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285" windowWidth="15480" windowHeight="11640"/>
  </bookViews>
  <sheets>
    <sheet name="ETSAB" sheetId="4" r:id="rId1"/>
    <sheet name="Gràfics" sheetId="5" r:id="rId2"/>
    <sheet name="Comparativa" sheetId="6" r:id="rId3"/>
  </sheets>
  <calcPr calcId="152511"/>
</workbook>
</file>

<file path=xl/calcChain.xml><?xml version="1.0" encoding="utf-8"?>
<calcChain xmlns="http://schemas.openxmlformats.org/spreadsheetml/2006/main">
  <c r="F189" i="4" l="1"/>
  <c r="F188" i="4"/>
  <c r="F187" i="4"/>
  <c r="F186" i="4"/>
  <c r="F185" i="4"/>
  <c r="F184" i="4"/>
  <c r="D184" i="4"/>
  <c r="D185" i="4"/>
  <c r="D186" i="4"/>
  <c r="D187" i="4"/>
  <c r="D188" i="4"/>
  <c r="D189" i="4"/>
  <c r="F177" i="4"/>
  <c r="F176" i="4"/>
  <c r="F175" i="4"/>
  <c r="F174" i="4"/>
  <c r="F173" i="4"/>
  <c r="F172" i="4"/>
  <c r="F171" i="4"/>
  <c r="F170" i="4"/>
  <c r="F169" i="4"/>
  <c r="D170" i="4"/>
  <c r="D171" i="4"/>
  <c r="D172" i="4"/>
  <c r="D173" i="4"/>
  <c r="D174" i="4"/>
  <c r="D175" i="4"/>
  <c r="D176" i="4"/>
  <c r="D177" i="4"/>
  <c r="D169" i="4"/>
  <c r="F162" i="4"/>
  <c r="F161" i="4"/>
  <c r="F160" i="4"/>
  <c r="F159" i="4"/>
  <c r="F158" i="4"/>
  <c r="F157" i="4"/>
  <c r="F156" i="4"/>
  <c r="F155" i="4"/>
  <c r="F154" i="4"/>
  <c r="D155" i="4"/>
  <c r="D156" i="4"/>
  <c r="D157" i="4"/>
  <c r="D158" i="4"/>
  <c r="D159" i="4"/>
  <c r="D160" i="4"/>
  <c r="D161" i="4"/>
  <c r="D162" i="4"/>
  <c r="D154" i="4"/>
  <c r="F149" i="4"/>
  <c r="F148" i="4"/>
  <c r="D148" i="4"/>
  <c r="D149" i="4"/>
  <c r="F139" i="4"/>
  <c r="F138" i="4"/>
  <c r="F137" i="4"/>
  <c r="F136" i="4"/>
  <c r="F135" i="4"/>
  <c r="F134" i="4"/>
  <c r="F133" i="4"/>
  <c r="F132" i="4"/>
  <c r="D133" i="4"/>
  <c r="D134" i="4"/>
  <c r="D135" i="4"/>
  <c r="D136" i="4"/>
  <c r="D137" i="4"/>
  <c r="D138" i="4"/>
  <c r="D139" i="4"/>
  <c r="D132" i="4"/>
  <c r="F125" i="4"/>
  <c r="F124" i="4"/>
  <c r="F123" i="4"/>
  <c r="F122" i="4"/>
  <c r="F121" i="4"/>
  <c r="D122" i="4"/>
  <c r="D123" i="4"/>
  <c r="D124" i="4"/>
  <c r="D125" i="4"/>
  <c r="D121" i="4"/>
  <c r="F114" i="4"/>
  <c r="F113" i="4"/>
  <c r="F112" i="4"/>
  <c r="F111" i="4"/>
  <c r="F110" i="4"/>
  <c r="F109" i="4"/>
  <c r="D110" i="4"/>
  <c r="D111" i="4"/>
  <c r="D112" i="4"/>
  <c r="D113" i="4"/>
  <c r="D114" i="4"/>
  <c r="D109" i="4"/>
  <c r="F95" i="4" l="1"/>
  <c r="F94" i="4"/>
  <c r="F93" i="4"/>
  <c r="F92" i="4"/>
  <c r="F91" i="4"/>
  <c r="F90" i="4"/>
  <c r="F89" i="4"/>
  <c r="F88" i="4"/>
  <c r="F87" i="4"/>
  <c r="F86" i="4"/>
  <c r="F85" i="4"/>
  <c r="F84" i="4"/>
  <c r="F83" i="4"/>
  <c r="F82" i="4"/>
  <c r="F81" i="4"/>
  <c r="F80" i="4"/>
  <c r="F79" i="4"/>
  <c r="F78" i="4"/>
  <c r="F77" i="4"/>
  <c r="F76" i="4"/>
  <c r="F75" i="4"/>
  <c r="F74" i="4"/>
  <c r="F73" i="4"/>
  <c r="F72" i="4"/>
  <c r="F71" i="4"/>
  <c r="F70" i="4"/>
  <c r="F69" i="4"/>
  <c r="F68" i="4"/>
  <c r="F67" i="4"/>
  <c r="F66" i="4"/>
  <c r="F65" i="4"/>
  <c r="F64" i="4"/>
  <c r="F63" i="4"/>
  <c r="F62" i="4"/>
  <c r="F61" i="4"/>
  <c r="F60" i="4"/>
  <c r="F59" i="4"/>
  <c r="F58" i="4"/>
  <c r="F57" i="4"/>
  <c r="F56" i="4"/>
  <c r="F55" i="4"/>
  <c r="F54" i="4"/>
  <c r="F53" i="4"/>
  <c r="F52" i="4"/>
  <c r="F51" i="4"/>
  <c r="F50" i="4"/>
  <c r="F49" i="4"/>
  <c r="F48" i="4"/>
  <c r="F47" i="4"/>
  <c r="F46" i="4"/>
  <c r="F45" i="4"/>
  <c r="F44" i="4"/>
  <c r="F43" i="4"/>
  <c r="F42" i="4"/>
  <c r="F41" i="4"/>
  <c r="F40" i="4"/>
  <c r="F39" i="4"/>
  <c r="F38" i="4"/>
  <c r="F37" i="4"/>
  <c r="F36" i="4"/>
  <c r="F35" i="4"/>
  <c r="F34" i="4"/>
  <c r="F33" i="4"/>
  <c r="F32" i="4"/>
  <c r="F31" i="4"/>
  <c r="F30" i="4"/>
  <c r="F29" i="4"/>
  <c r="F28" i="4"/>
  <c r="F27" i="4"/>
  <c r="F26" i="4"/>
  <c r="F25" i="4"/>
  <c r="D26" i="4"/>
  <c r="D27" i="4"/>
  <c r="D28" i="4"/>
  <c r="D29" i="4"/>
  <c r="D30" i="4"/>
  <c r="D31" i="4"/>
  <c r="D32" i="4"/>
  <c r="D33" i="4"/>
  <c r="D34" i="4"/>
  <c r="D35" i="4"/>
  <c r="D36" i="4"/>
  <c r="D37" i="4"/>
  <c r="D38" i="4"/>
  <c r="D39" i="4"/>
  <c r="D40" i="4"/>
  <c r="D41" i="4"/>
  <c r="D42" i="4"/>
  <c r="D43" i="4"/>
  <c r="D44" i="4"/>
  <c r="D45" i="4"/>
  <c r="D46" i="4"/>
  <c r="D47" i="4"/>
  <c r="D48" i="4"/>
  <c r="D49" i="4"/>
  <c r="D50" i="4"/>
  <c r="D51" i="4"/>
  <c r="D52" i="4"/>
  <c r="D53" i="4"/>
  <c r="D54" i="4"/>
  <c r="D55" i="4"/>
  <c r="D56" i="4"/>
  <c r="D57" i="4"/>
  <c r="D58" i="4"/>
  <c r="D59" i="4"/>
  <c r="D60" i="4"/>
  <c r="D61" i="4"/>
  <c r="D62" i="4"/>
  <c r="D63" i="4"/>
  <c r="D64" i="4"/>
  <c r="D65" i="4"/>
  <c r="D66" i="4"/>
  <c r="D67" i="4"/>
  <c r="D68" i="4"/>
  <c r="D69" i="4"/>
  <c r="D70" i="4"/>
  <c r="D71" i="4"/>
  <c r="D72" i="4"/>
  <c r="D73" i="4"/>
  <c r="D74" i="4"/>
  <c r="D75" i="4"/>
  <c r="D76" i="4"/>
  <c r="D77" i="4"/>
  <c r="D78" i="4"/>
  <c r="D79" i="4"/>
  <c r="D80" i="4"/>
  <c r="D81" i="4"/>
  <c r="D82" i="4"/>
  <c r="D83" i="4"/>
  <c r="D84" i="4"/>
  <c r="D85" i="4"/>
  <c r="D86" i="4"/>
  <c r="D87" i="4"/>
  <c r="D88" i="4"/>
  <c r="D89" i="4"/>
  <c r="D90" i="4"/>
  <c r="D91" i="4"/>
  <c r="D92" i="4"/>
  <c r="D93" i="4"/>
  <c r="D94" i="4"/>
  <c r="D95" i="4"/>
  <c r="D96" i="4"/>
  <c r="D25" i="4"/>
  <c r="H20" i="4"/>
  <c r="F20" i="4"/>
  <c r="D20" i="4"/>
  <c r="H19" i="4"/>
  <c r="F19" i="4"/>
  <c r="D19" i="4"/>
  <c r="F13" i="4"/>
  <c r="D13" i="4"/>
  <c r="D12" i="4"/>
  <c r="F12" i="4"/>
</calcChain>
</file>

<file path=xl/sharedStrings.xml><?xml version="1.0" encoding="utf-8"?>
<sst xmlns="http://schemas.openxmlformats.org/spreadsheetml/2006/main" count="248" uniqueCount="148">
  <si>
    <t>DADES GENERALS</t>
  </si>
  <si>
    <t>Gènere</t>
  </si>
  <si>
    <t>Titulació</t>
  </si>
  <si>
    <t>%</t>
  </si>
  <si>
    <t>Estudis cursats</t>
  </si>
  <si>
    <t>Altres</t>
  </si>
  <si>
    <t>Respostes</t>
  </si>
  <si>
    <t>Són els estudis que m'agraden més</t>
  </si>
  <si>
    <t>Són estudis amb una bona sortida laboral</t>
  </si>
  <si>
    <t>Des de sempre els he volgut fer</t>
  </si>
  <si>
    <t>Me l'han recomanada:</t>
  </si>
  <si>
    <t>Per la facilitat d'accés (proximitat, bona comunicació...)</t>
  </si>
  <si>
    <t>Per la nota d'accés als estudis</t>
  </si>
  <si>
    <t>4. Com has obtingut informació de la UPC?</t>
  </si>
  <si>
    <t>Saló de l'Ensenyament o altres fires</t>
  </si>
  <si>
    <t>Web de la UPC</t>
  </si>
  <si>
    <t>Web de les escoles i facultats de la UPC</t>
  </si>
  <si>
    <t>Cercadors (Google, Yahoo, altres)</t>
  </si>
  <si>
    <t>Portals educatius</t>
  </si>
  <si>
    <t>Guies informatives dels estudis de la UPC</t>
  </si>
  <si>
    <t>Consultes al servei d'informació de la UPC</t>
  </si>
  <si>
    <t xml:space="preserve">     La família</t>
  </si>
  <si>
    <t xml:space="preserve">     El professorat</t>
  </si>
  <si>
    <t>Ho vaig decidir en el moment de triar l'opció universitària</t>
  </si>
  <si>
    <t>Facebook (Jo també vull estudiar a la UPC)</t>
  </si>
  <si>
    <r>
      <rPr>
        <b/>
        <sz val="10"/>
        <color theme="0" tint="-0.499984740745262"/>
        <rFont val="Verdana"/>
        <family val="2"/>
      </rPr>
      <t xml:space="preserve">1. Per què has escollit els estudis en què t’has matriculat?
</t>
    </r>
    <r>
      <rPr>
        <sz val="10"/>
        <color theme="0" tint="-0.499984740745262"/>
        <rFont val="Verdana"/>
        <family val="2"/>
      </rPr>
      <t>(pots marcar més d'una opció)</t>
    </r>
  </si>
  <si>
    <t>La família</t>
  </si>
  <si>
    <t>El professorat</t>
  </si>
  <si>
    <t>ENQUESTA PER A L'ESTUDIANTAT DE NOU INGRÉS</t>
  </si>
  <si>
    <t>Centre de procedència</t>
  </si>
  <si>
    <t xml:space="preserve">     Estudiants o antics estudiants de la UPC</t>
  </si>
  <si>
    <t>Ho vaig decidir durant l'ESO</t>
  </si>
  <si>
    <t>Ho vaig decidir durant el Batxillerat / CFGS</t>
  </si>
  <si>
    <t xml:space="preserve">Crec que és la única que ofereix aquests estudis </t>
  </si>
  <si>
    <t>Per què és una universitat pública</t>
  </si>
  <si>
    <t xml:space="preserve">4.1. Has participat en activitats d'orientació dels estudis de la UPC? </t>
  </si>
  <si>
    <t>No</t>
  </si>
  <si>
    <t>Jornada de Portes Obertes o visites a Campus i centres de Barcelona</t>
  </si>
  <si>
    <t>Jornada de Portes Obertes o visites al Campus de Manresa</t>
  </si>
  <si>
    <t>Jornada de Portes Obertes o visites al Campus de Sant Cugat del Vallès</t>
  </si>
  <si>
    <t>Jornada de Portes Obertes o visites a Campus i centres de Terrassa</t>
  </si>
  <si>
    <t>Sessions informatives de professorat de la UPC al meu centre de secundària</t>
  </si>
  <si>
    <t>Jornada de Portes Obertes o visites a Campus i centres de Baix Llobregat (Castelldefels)</t>
  </si>
  <si>
    <t>Batxillerat</t>
  </si>
  <si>
    <r>
      <t xml:space="preserve">2. Quan vas decidir que faries aquests estudis?
</t>
    </r>
    <r>
      <rPr>
        <sz val="10"/>
        <color theme="0" tint="-0.499984740745262"/>
        <rFont val="Verdana"/>
        <family val="2"/>
      </rPr>
      <t>(pots marcar més d'una opció)</t>
    </r>
  </si>
  <si>
    <r>
      <t xml:space="preserve">3. Per què has triat aquesta escola/facultat per cursar aquests estudis?
</t>
    </r>
    <r>
      <rPr>
        <sz val="10"/>
        <color theme="0" tint="-0.499984740745262"/>
        <rFont val="Verdana"/>
        <family val="2"/>
      </rPr>
      <t>(pots marcar més d'una opció)</t>
    </r>
  </si>
  <si>
    <r>
      <t xml:space="preserve">4.2. Quins canals has utilitzat per informar-te? 
</t>
    </r>
    <r>
      <rPr>
        <sz val="10"/>
        <color theme="0" tint="-0.499984740745262"/>
        <rFont val="Verdana"/>
        <family val="2"/>
      </rPr>
      <t>(pots marcar més d'una opció)</t>
    </r>
  </si>
  <si>
    <t>ESCOLA TÈCNICA SUPERIOR D'ARQUITECTURA DE BARCELONA</t>
  </si>
  <si>
    <r>
      <t xml:space="preserve">5. Per graduar-te a la UPC hauràs d'acreditar la competència en una tercera llengua. Disposes d'algun d'aquests certificats d'anglès de nivell B2.2?
</t>
    </r>
    <r>
      <rPr>
        <sz val="10"/>
        <color theme="0" tint="-0.499984740745262"/>
        <rFont val="Verdana"/>
        <family val="2"/>
      </rPr>
      <t>(pots marcar més d'una opció)</t>
    </r>
  </si>
  <si>
    <t>Escola Oficial d'Idiomes: Curs de nivell 5 o Certificat Avançat 2</t>
  </si>
  <si>
    <t>British Council: Curs First Certificate</t>
  </si>
  <si>
    <t>Cambridge: First Certificate in English (FCE)</t>
  </si>
  <si>
    <t>No disposo de cap d'aquests certificats</t>
  </si>
  <si>
    <t>Estudiants o antics estudiants de la UPC</t>
  </si>
  <si>
    <t>Femení</t>
  </si>
  <si>
    <t>Masculí</t>
  </si>
  <si>
    <t>Total</t>
  </si>
  <si>
    <t>Grau en Estudis d'Arquitectura</t>
  </si>
  <si>
    <t>Cicle Formatiu de Grau Superior</t>
  </si>
  <si>
    <t>Barcelona - Casp-Sagrat Cor de Jesús (C. Casp, 25)</t>
  </si>
  <si>
    <t>Barcelona - Escola Tècnica Professional de El Clot (C. València, 680)</t>
  </si>
  <si>
    <t>Barcelona - IES Ernest Lluch (C. Diputació,11-15)</t>
  </si>
  <si>
    <t>Barcelona - IES Escola del Treball (c/Comte d'Urgell, 187)</t>
  </si>
  <si>
    <t>Barcelona - IES Joan Boscà (Av. d'Esplugues, 40)</t>
  </si>
  <si>
    <t>Barcelona - IES Montserrat (C. Copèrnic, 84)</t>
  </si>
  <si>
    <t>Barcelona - IES Secretari Coloma (C. Secretari Coloma, 25)</t>
  </si>
  <si>
    <t>Barcelona - Institució Cultural del C.I.C. (Via Augusta, 205)</t>
  </si>
  <si>
    <t>Barcelona - Salesians de Sarrià (Sant Àngel) (Pg. de Sant Joan Bosco, 42)</t>
  </si>
  <si>
    <t>Barcelona - Shalom (Rbla. de Catalunya, 83)</t>
  </si>
  <si>
    <t>Manresa - IES Lluís de Peguera (Pl. Espanya, 2)</t>
  </si>
  <si>
    <t>Manresa - IES Pius Font i Quer (C. Amadeu Vives, s/n)</t>
  </si>
  <si>
    <t>Mataró - IES Damià Campeny (Pl. dels Bous, 5)</t>
  </si>
  <si>
    <t>Mataró - IES Miquel Biada (C. Puig i Cadafalch, 89-99)</t>
  </si>
  <si>
    <t>Olot - IES-SEP La Garrotxa (Ctra. de Riudaura, 110)</t>
  </si>
  <si>
    <t>Sant Feliu de Guíxols - IES Sant Elm (C. Abat Sunyer, 83)</t>
  </si>
  <si>
    <t>Sant Sadurní d'Anoia - Sant Josep (C. Germans de Sant Gabriel, 2-7)</t>
  </si>
  <si>
    <t>Tarragona - IES Antoni de Martí i Franquès (C. Enric d'Ossó, 3)</t>
  </si>
  <si>
    <t>Torredembarra - IES de Torredembarra (Av. de Sant Jordi, 62-64)</t>
  </si>
  <si>
    <t>Titulació matriculada</t>
  </si>
  <si>
    <t>Sí</t>
  </si>
  <si>
    <t>Me'ls ha recomanat - la família</t>
  </si>
  <si>
    <t>Me'ls ha recomanat - estudiants o antics estudiants de la UPC</t>
  </si>
  <si>
    <t>Me'ls ha recomanat - el professorat</t>
  </si>
  <si>
    <t>Crec que és la única que ofereix aquests estudis</t>
  </si>
  <si>
    <t>Me l'han recomanada - la família</t>
  </si>
  <si>
    <t>Me l'han recomanada - estudiants o antics estudiants de la UPC</t>
  </si>
  <si>
    <t>Me l'han recomanada - el professorat</t>
  </si>
  <si>
    <t>Per la facilitat d'accés (proximitat, bona comunicació ...)</t>
  </si>
  <si>
    <t>Jornada de Portes Obertes o visites al Campus de Vilanova i la Geltrú</t>
  </si>
  <si>
    <t>Twitter (@BarcelonaTech)</t>
  </si>
  <si>
    <t>Certificat de llengües de les universitats de Catalunya (CLUC)</t>
  </si>
  <si>
    <t>Me l'han recomanada</t>
  </si>
  <si>
    <t>2014-2015</t>
  </si>
  <si>
    <t/>
  </si>
  <si>
    <t>Amposta - IES Montsià (C. Madrid, 35-49)</t>
  </si>
  <si>
    <t>Barcelona - Betània-Patmos (Av. Mare de Déu de Lorda, 2-16)</t>
  </si>
  <si>
    <t>Barcelona - Escola Joan Triadú (Torrent de les Flors, 68-70)</t>
  </si>
  <si>
    <t>Barcelona - Frederic Mistral/Tècnic Eulàlia (C. Pere II de Muntada, 8)</t>
  </si>
  <si>
    <t>Barcelona - IES Dr. Puigvert (Pg. de Santa Coloma 46-54 / Coronel Monasteri)</t>
  </si>
  <si>
    <t>Barcelona - IES Francisco de Goya (C. Garriga i Roca, 21)</t>
  </si>
  <si>
    <t>Barcelona - IES Milà i Fontanals (Pl. Josep Ma. Folch i Torres, s/n)</t>
  </si>
  <si>
    <t>Barcelona - IES Valldemossa (C. Pintor Alzamora, 7-9)</t>
  </si>
  <si>
    <t>Barcelona - Infant Jesús (C. Avenir, 19)</t>
  </si>
  <si>
    <t>Barcelona - La Salle Bonanova (Pg. de la Bonanova, 8)</t>
  </si>
  <si>
    <t>Barcelona - Sagrada Família (C. Arquímedes, 60-68)</t>
  </si>
  <si>
    <t>Barcelona - Sant Josep-Teresianes (C. Nàpols, 359)</t>
  </si>
  <si>
    <t>Barcelona - Santíssima Trinitat (Av. D'Esplugues, 62-70)</t>
  </si>
  <si>
    <t>Barcelona - Sil (Av. Tibidabo, 26-28)</t>
  </si>
  <si>
    <t>Barcelona - St. Paul's School (Av. Pearson, 39)</t>
  </si>
  <si>
    <t>Figueres - IES Ramon Muntaner (Pça. Institut, s/n)</t>
  </si>
  <si>
    <t>Granollers - Escola Pia de Granollers (c. Guayaquil, 54)</t>
  </si>
  <si>
    <t>La Garriga - SEK-Catalunya (Av. els Tremolenchs, 24-26)</t>
  </si>
  <si>
    <t>L'Ametlla de Mar - IES Mare de Déu de la Candelera (Av. Ensenyament, s/n)</t>
  </si>
  <si>
    <t>Les Borges Blanques - IES Josep Vallverdú (Dr. Josep Trueta, s/n)</t>
  </si>
  <si>
    <t>L'Hospitalet de Llobregat - IES Mercè Rodoreda (Rampla, 393)</t>
  </si>
  <si>
    <t>Llagostera - IES de Llagostera (Av. Del Gironès, 51)</t>
  </si>
  <si>
    <t>Lleida - Episcopal-Mare de Déu de l'Acadèmia (C. Dr. Combelles, 38)</t>
  </si>
  <si>
    <t>Lloret de Mar - IES Ramon Coll i Rodés (C. Senyora de Rossell, 28-30)</t>
  </si>
  <si>
    <t>Manlleu - La Salle Manlleu (C. Enric Delaris, 68)</t>
  </si>
  <si>
    <t>Marratxí (Mallorca) - IES Marratxí (C/ de l'Arbre de la Ciència, 1)</t>
  </si>
  <si>
    <t>Mataró - IES Pla d'en Boet (C. Ciutat Freta, 26)</t>
  </si>
  <si>
    <t>Olesa de Montserrat - Daina Isard (C. Cerdanya, 15)</t>
  </si>
  <si>
    <t>Piera - IES Guinovarda (C. Pompeu Fabra, 17)</t>
  </si>
  <si>
    <t>Reus - IES Lluís Domènech i Montaner (C. Maspujol, 21-23)</t>
  </si>
  <si>
    <t>Reus - IES Salvador Vilaseca (C. Misericòrdia, 12 bis)</t>
  </si>
  <si>
    <t>Reus - Sant Josep (C. Raval Robuster, 30)</t>
  </si>
  <si>
    <t>Roses - IES Illa de Rodes (Ctra de les Arenes, s/n)</t>
  </si>
  <si>
    <t>Rubí - IES Duc de Montblanc (Av. Can Fatjó, s/n)</t>
  </si>
  <si>
    <t>Sabadell - Jaume Viladoms (C/Dr. Almera, 33)</t>
  </si>
  <si>
    <t>Sant Boi de Llobregat - IES Marianao (Pg. de les Mimoses, s/n)</t>
  </si>
  <si>
    <t>Sant Celoni - IES Baix Montseny (Ctra. de Campins, s/n)</t>
  </si>
  <si>
    <t>Sant Joan de Vilatorrada - IES Quercus (Av. Montserrat, 95)</t>
  </si>
  <si>
    <t>Sant Joan Despí - IES Francesc Ferrer i Guàrdia (Av. de la Generalitat, 30)</t>
  </si>
  <si>
    <t>Sant Josep (Eivissa) - IES Algarb (Ctra. Aeroport, Km 3)</t>
  </si>
  <si>
    <t>Sant Just Desvern - IES de Sant Just Desvern (Pg. de la Muntanya, 19)</t>
  </si>
  <si>
    <t>Sant Just Desvern - La Miranda (C. Dos de Maig, 7-11)</t>
  </si>
  <si>
    <t>Santa Eulàlia de Ronçana - IES La Vall de Tenes (Camí de la Rovira, s/n)</t>
  </si>
  <si>
    <t>Tarragona - Santa Teresa de Jesús (Rbla. Nova, 79)</t>
  </si>
  <si>
    <t>Vic - EA de Vic (Rbla. Sant Domènec, 24)</t>
  </si>
  <si>
    <t>Vic - IES de Vic (Av. Sant Bernat Calbó, 8)</t>
  </si>
  <si>
    <t>Vic - IES La Plana (C. Rector de Vallfogona, 65)</t>
  </si>
  <si>
    <t>Vic - Sant Miquel dels Sants (C. Jaume I, 11)</t>
  </si>
  <si>
    <t>Vilanova i la Geltrú - IES Dolors Mallafrè i Ros (C. Zamenhof, 57)</t>
  </si>
  <si>
    <t>Vilanova i la Geltrú - IES Francesc Xavier Lluch i Rafecas (C. Doctor Zamenhof, 30)</t>
  </si>
  <si>
    <t>Vila-seca - IES Ramon Barbat i Miracle (Av. L'Alcalde Pere Molas, s/n)</t>
  </si>
  <si>
    <t>Activitats d'orientació (Pots marcar més d'una opció)</t>
  </si>
  <si>
    <t>2016-2017</t>
  </si>
  <si>
    <r>
      <rPr>
        <b/>
        <sz val="12"/>
        <color theme="0"/>
        <rFont val="Verdana"/>
        <family val="2"/>
      </rPr>
      <t>ENQUESTA PER A L'ESTUDIANTAT DE NOU INGRÉS</t>
    </r>
    <r>
      <rPr>
        <b/>
        <sz val="10"/>
        <color theme="0"/>
        <rFont val="Verdana"/>
        <family val="2"/>
      </rPr>
      <t xml:space="preserve">
CURS 2016-2017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</si>
</sst>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##0"/>
    <numFmt numFmtId="165" formatCode="###0.0%"/>
  </numFmts>
  <fonts count="19"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theme="1"/>
      <name val="Verdana"/>
      <family val="2"/>
    </font>
    <font>
      <b/>
      <sz val="10"/>
      <color theme="0"/>
      <name val="Verdana"/>
      <family val="2"/>
    </font>
    <font>
      <b/>
      <sz val="12"/>
      <color theme="0"/>
      <name val="Verdana"/>
      <family val="2"/>
    </font>
    <font>
      <b/>
      <sz val="10"/>
      <color theme="9" tint="-0.499984740745262"/>
      <name val="Verdana"/>
      <family val="2"/>
    </font>
    <font>
      <sz val="10"/>
      <name val="Verdana"/>
      <family val="2"/>
    </font>
    <font>
      <sz val="11"/>
      <color indexed="8"/>
      <name val="Calibri"/>
      <family val="2"/>
    </font>
    <font>
      <b/>
      <sz val="10"/>
      <color theme="6" tint="-0.249977111117893"/>
      <name val="Verdana"/>
      <family val="2"/>
    </font>
    <font>
      <b/>
      <sz val="16"/>
      <color theme="0" tint="-0.499984740745262"/>
      <name val="Calibri"/>
      <family val="2"/>
      <scheme val="minor"/>
    </font>
    <font>
      <b/>
      <sz val="10"/>
      <color theme="0" tint="-0.499984740745262"/>
      <name val="Verdana"/>
      <family val="2"/>
    </font>
    <font>
      <sz val="10"/>
      <color theme="0" tint="-0.499984740745262"/>
      <name val="Verdana"/>
      <family val="2"/>
    </font>
    <font>
      <sz val="11"/>
      <color theme="0"/>
      <name val="Calibri"/>
      <family val="2"/>
      <scheme val="minor"/>
    </font>
    <font>
      <b/>
      <sz val="9"/>
      <color indexed="8"/>
      <name val="Arial Bold"/>
    </font>
    <font>
      <sz val="9"/>
      <color indexed="8"/>
      <name val="Arial"/>
      <family val="2"/>
    </font>
    <font>
      <sz val="9"/>
      <color theme="0"/>
      <name val="Arial"/>
      <family val="2"/>
    </font>
    <font>
      <b/>
      <sz val="9"/>
      <color theme="0"/>
      <name val="Arial"/>
      <family val="2"/>
    </font>
    <font>
      <sz val="10"/>
      <name val="Arial"/>
      <family val="2"/>
    </font>
    <font>
      <b/>
      <sz val="9"/>
      <color indexed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thin">
        <color indexed="64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ck">
        <color indexed="8"/>
      </top>
      <bottom style="thin">
        <color indexed="8"/>
      </bottom>
      <diagonal/>
    </border>
    <border>
      <left style="thick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8"/>
      </left>
      <right style="thick">
        <color indexed="8"/>
      </right>
      <top/>
      <bottom style="thick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ck">
        <color indexed="8"/>
      </bottom>
      <diagonal/>
    </border>
    <border>
      <left style="thick">
        <color indexed="8"/>
      </left>
      <right style="thin">
        <color indexed="8"/>
      </right>
      <top style="thick">
        <color indexed="8"/>
      </top>
      <bottom/>
      <diagonal/>
    </border>
    <border>
      <left style="thin">
        <color indexed="8"/>
      </left>
      <right style="thin">
        <color indexed="8"/>
      </right>
      <top style="thick">
        <color indexed="8"/>
      </top>
      <bottom/>
      <diagonal/>
    </border>
    <border>
      <left style="thin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n">
        <color indexed="8"/>
      </right>
      <top/>
      <bottom style="thick">
        <color indexed="8"/>
      </bottom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 style="thin">
        <color indexed="8"/>
      </left>
      <right style="thick">
        <color indexed="8"/>
      </right>
      <top/>
      <bottom style="thick">
        <color indexed="8"/>
      </bottom>
      <diagonal/>
    </border>
    <border>
      <left style="thick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thin">
        <color indexed="8"/>
      </right>
      <top style="thick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 style="thick">
        <color indexed="8"/>
      </bottom>
      <diagonal/>
    </border>
    <border>
      <left style="thin">
        <color indexed="8"/>
      </left>
      <right style="thick">
        <color indexed="8"/>
      </right>
      <top style="thick">
        <color indexed="8"/>
      </top>
      <bottom style="thick">
        <color indexed="8"/>
      </bottom>
      <diagonal/>
    </border>
    <border>
      <left style="thick">
        <color indexed="8"/>
      </left>
      <right/>
      <top style="thick">
        <color indexed="8"/>
      </top>
      <bottom/>
      <diagonal/>
    </border>
    <border>
      <left style="thick">
        <color indexed="8"/>
      </left>
      <right/>
      <top/>
      <bottom/>
      <diagonal/>
    </border>
    <border>
      <left style="thick">
        <color indexed="8"/>
      </left>
      <right/>
      <top/>
      <bottom style="thick">
        <color indexed="8"/>
      </bottom>
      <diagonal/>
    </border>
    <border>
      <left style="thin">
        <color indexed="8"/>
      </left>
      <right/>
      <top style="thick">
        <color indexed="8"/>
      </top>
      <bottom style="thin">
        <color indexed="8"/>
      </bottom>
      <diagonal/>
    </border>
    <border>
      <left/>
      <right style="thick">
        <color indexed="8"/>
      </right>
      <top style="thick">
        <color indexed="8"/>
      </top>
      <bottom style="thin">
        <color indexed="8"/>
      </bottom>
      <diagonal/>
    </border>
    <border>
      <left style="thick">
        <color indexed="8"/>
      </left>
      <right/>
      <top style="thick">
        <color indexed="8"/>
      </top>
      <bottom style="thin">
        <color indexed="8"/>
      </bottom>
      <diagonal/>
    </border>
    <border>
      <left/>
      <right style="thin">
        <color indexed="8"/>
      </right>
      <top style="thick">
        <color indexed="8"/>
      </top>
      <bottom style="thin">
        <color indexed="8"/>
      </bottom>
      <diagonal/>
    </border>
    <border>
      <left/>
      <right/>
      <top/>
      <bottom style="thick">
        <color indexed="8"/>
      </bottom>
      <diagonal/>
    </border>
  </borders>
  <cellStyleXfs count="4">
    <xf numFmtId="0" fontId="0" fillId="0" borderId="0"/>
    <xf numFmtId="0" fontId="1" fillId="0" borderId="1" applyNumberFormat="0" applyFill="0" applyAlignment="0" applyProtection="0"/>
    <xf numFmtId="9" fontId="7" fillId="0" borderId="0" applyFont="0" applyFill="0" applyBorder="0" applyAlignment="0" applyProtection="0"/>
    <xf numFmtId="0" fontId="17" fillId="0" borderId="0"/>
  </cellStyleXfs>
  <cellXfs count="84">
    <xf numFmtId="0" fontId="0" fillId="0" borderId="0" xfId="0"/>
    <xf numFmtId="0" fontId="2" fillId="0" borderId="0" xfId="0" applyFont="1" applyFill="1"/>
    <xf numFmtId="0" fontId="2" fillId="2" borderId="0" xfId="0" applyFont="1" applyFill="1"/>
    <xf numFmtId="0" fontId="2" fillId="0" borderId="0" xfId="0" applyFont="1"/>
    <xf numFmtId="0" fontId="5" fillId="2" borderId="0" xfId="0" applyFont="1" applyFill="1" applyAlignment="1">
      <alignment vertical="center" wrapText="1"/>
    </xf>
    <xf numFmtId="0" fontId="3" fillId="2" borderId="0" xfId="0" applyFont="1" applyFill="1" applyAlignment="1">
      <alignment horizontal="center" vertical="center" wrapText="1"/>
    </xf>
    <xf numFmtId="0" fontId="9" fillId="4" borderId="2" xfId="1" applyFont="1" applyFill="1" applyBorder="1" applyAlignment="1">
      <alignment vertical="center"/>
    </xf>
    <xf numFmtId="0" fontId="2" fillId="0" borderId="2" xfId="0" applyFont="1" applyFill="1" applyBorder="1"/>
    <xf numFmtId="0" fontId="16" fillId="6" borderId="12" xfId="0" applyFont="1" applyFill="1" applyBorder="1" applyAlignment="1">
      <alignment horizontal="center" vertical="center" wrapText="1"/>
    </xf>
    <xf numFmtId="0" fontId="16" fillId="6" borderId="13" xfId="0" applyFont="1" applyFill="1" applyBorder="1" applyAlignment="1">
      <alignment horizontal="center" vertical="center" wrapText="1"/>
    </xf>
    <xf numFmtId="0" fontId="16" fillId="6" borderId="14" xfId="0" applyFont="1" applyFill="1" applyBorder="1" applyAlignment="1">
      <alignment horizontal="center" vertical="center" wrapText="1"/>
    </xf>
    <xf numFmtId="0" fontId="16" fillId="6" borderId="27" xfId="0" applyFont="1" applyFill="1" applyBorder="1" applyAlignment="1">
      <alignment vertical="center" wrapText="1"/>
    </xf>
    <xf numFmtId="0" fontId="16" fillId="6" borderId="28" xfId="0" applyFont="1" applyFill="1" applyBorder="1" applyAlignment="1">
      <alignment vertical="center" wrapText="1"/>
    </xf>
    <xf numFmtId="0" fontId="16" fillId="6" borderId="29" xfId="0" applyFont="1" applyFill="1" applyBorder="1" applyAlignment="1">
      <alignment vertical="center" wrapText="1"/>
    </xf>
    <xf numFmtId="0" fontId="16" fillId="6" borderId="3" xfId="0" applyFont="1" applyFill="1" applyBorder="1" applyAlignment="1">
      <alignment vertical="center" wrapText="1"/>
    </xf>
    <xf numFmtId="0" fontId="16" fillId="6" borderId="7" xfId="0" applyFont="1" applyFill="1" applyBorder="1" applyAlignment="1">
      <alignment vertical="center" wrapText="1"/>
    </xf>
    <xf numFmtId="0" fontId="12" fillId="0" borderId="0" xfId="0" applyFont="1"/>
    <xf numFmtId="10" fontId="12" fillId="0" borderId="0" xfId="0" applyNumberFormat="1" applyFont="1"/>
    <xf numFmtId="164" fontId="14" fillId="0" borderId="15" xfId="3" applyNumberFormat="1" applyFont="1" applyBorder="1" applyAlignment="1">
      <alignment horizontal="right" vertical="center"/>
    </xf>
    <xf numFmtId="164" fontId="14" fillId="0" borderId="21" xfId="3" applyNumberFormat="1" applyFont="1" applyBorder="1" applyAlignment="1">
      <alignment horizontal="right" vertical="center"/>
    </xf>
    <xf numFmtId="164" fontId="14" fillId="0" borderId="18" xfId="3" applyNumberFormat="1" applyFont="1" applyBorder="1" applyAlignment="1">
      <alignment horizontal="right" vertical="center"/>
    </xf>
    <xf numFmtId="0" fontId="14" fillId="0" borderId="0" xfId="0" applyFont="1" applyBorder="1" applyAlignment="1">
      <alignment vertical="top" wrapText="1"/>
    </xf>
    <xf numFmtId="0" fontId="13" fillId="0" borderId="0" xfId="3" applyFont="1" applyBorder="1" applyAlignment="1">
      <alignment vertical="center" wrapText="1"/>
    </xf>
    <xf numFmtId="164" fontId="14" fillId="0" borderId="16" xfId="0" applyNumberFormat="1" applyFont="1" applyBorder="1" applyAlignment="1">
      <alignment horizontal="right" vertical="center"/>
    </xf>
    <xf numFmtId="164" fontId="14" fillId="0" borderId="19" xfId="0" applyNumberFormat="1" applyFont="1" applyBorder="1" applyAlignment="1">
      <alignment horizontal="right" vertical="center"/>
    </xf>
    <xf numFmtId="0" fontId="14" fillId="0" borderId="27" xfId="0" applyFont="1" applyBorder="1" applyAlignment="1">
      <alignment horizontal="left" vertical="center" wrapText="1"/>
    </xf>
    <xf numFmtId="165" fontId="14" fillId="0" borderId="16" xfId="0" applyNumberFormat="1" applyFont="1" applyBorder="1" applyAlignment="1">
      <alignment horizontal="right" vertical="center"/>
    </xf>
    <xf numFmtId="0" fontId="14" fillId="0" borderId="28" xfId="0" applyFont="1" applyBorder="1" applyAlignment="1">
      <alignment horizontal="left" vertical="center" wrapText="1"/>
    </xf>
    <xf numFmtId="165" fontId="14" fillId="0" borderId="22" xfId="0" applyNumberFormat="1" applyFont="1" applyBorder="1" applyAlignment="1">
      <alignment horizontal="right" vertical="center"/>
    </xf>
    <xf numFmtId="0" fontId="14" fillId="0" borderId="29" xfId="0" applyFont="1" applyBorder="1" applyAlignment="1">
      <alignment horizontal="left" vertical="center" wrapText="1"/>
    </xf>
    <xf numFmtId="165" fontId="14" fillId="0" borderId="19" xfId="0" applyNumberFormat="1" applyFont="1" applyBorder="1" applyAlignment="1">
      <alignment horizontal="right" vertical="center"/>
    </xf>
    <xf numFmtId="0" fontId="0" fillId="0" borderId="0" xfId="0" applyAlignment="1">
      <alignment vertical="center"/>
    </xf>
    <xf numFmtId="0" fontId="14" fillId="0" borderId="3" xfId="0" applyFont="1" applyBorder="1" applyAlignment="1">
      <alignment horizontal="left" vertical="center" wrapText="1"/>
    </xf>
    <xf numFmtId="164" fontId="14" fillId="0" borderId="15" xfId="0" applyNumberFormat="1" applyFont="1" applyBorder="1" applyAlignment="1">
      <alignment horizontal="right" vertical="center"/>
    </xf>
    <xf numFmtId="164" fontId="18" fillId="7" borderId="16" xfId="0" applyNumberFormat="1" applyFont="1" applyFill="1" applyBorder="1" applyAlignment="1">
      <alignment horizontal="right" vertical="center"/>
    </xf>
    <xf numFmtId="165" fontId="18" fillId="7" borderId="17" xfId="0" applyNumberFormat="1" applyFont="1" applyFill="1" applyBorder="1" applyAlignment="1">
      <alignment horizontal="right" vertical="center"/>
    </xf>
    <xf numFmtId="0" fontId="14" fillId="0" borderId="11" xfId="0" applyFont="1" applyBorder="1" applyAlignment="1">
      <alignment horizontal="left" vertical="center" wrapText="1"/>
    </xf>
    <xf numFmtId="164" fontId="14" fillId="0" borderId="18" xfId="0" applyNumberFormat="1" applyFont="1" applyBorder="1" applyAlignment="1">
      <alignment horizontal="right" vertical="center"/>
    </xf>
    <xf numFmtId="164" fontId="18" fillId="7" borderId="19" xfId="0" applyNumberFormat="1" applyFont="1" applyFill="1" applyBorder="1" applyAlignment="1">
      <alignment horizontal="right" vertical="center"/>
    </xf>
    <xf numFmtId="165" fontId="18" fillId="7" borderId="20" xfId="0" applyNumberFormat="1" applyFont="1" applyFill="1" applyBorder="1" applyAlignment="1">
      <alignment horizontal="right" vertical="center"/>
    </xf>
    <xf numFmtId="0" fontId="14" fillId="0" borderId="7" xfId="0" applyFont="1" applyBorder="1" applyAlignment="1">
      <alignment horizontal="left" vertical="center" wrapText="1"/>
    </xf>
    <xf numFmtId="164" fontId="14" fillId="0" borderId="21" xfId="0" applyNumberFormat="1" applyFont="1" applyBorder="1" applyAlignment="1">
      <alignment horizontal="right" vertical="center"/>
    </xf>
    <xf numFmtId="164" fontId="18" fillId="7" borderId="22" xfId="0" applyNumberFormat="1" applyFont="1" applyFill="1" applyBorder="1" applyAlignment="1">
      <alignment horizontal="right" vertical="center"/>
    </xf>
    <xf numFmtId="165" fontId="18" fillId="7" borderId="23" xfId="0" applyNumberFormat="1" applyFont="1" applyFill="1" applyBorder="1" applyAlignment="1">
      <alignment horizontal="right" vertical="center"/>
    </xf>
    <xf numFmtId="0" fontId="18" fillId="7" borderId="11" xfId="0" applyFont="1" applyFill="1" applyBorder="1" applyAlignment="1">
      <alignment horizontal="left" vertical="center" wrapText="1"/>
    </xf>
    <xf numFmtId="164" fontId="18" fillId="7" borderId="18" xfId="0" applyNumberFormat="1" applyFont="1" applyFill="1" applyBorder="1" applyAlignment="1">
      <alignment horizontal="right" vertical="center"/>
    </xf>
    <xf numFmtId="165" fontId="18" fillId="7" borderId="19" xfId="0" applyNumberFormat="1" applyFont="1" applyFill="1" applyBorder="1" applyAlignment="1">
      <alignment horizontal="right" vertical="center"/>
    </xf>
    <xf numFmtId="0" fontId="14" fillId="0" borderId="0" xfId="0" applyFont="1" applyBorder="1" applyAlignment="1">
      <alignment vertical="center" wrapText="1"/>
    </xf>
    <xf numFmtId="164" fontId="14" fillId="0" borderId="24" xfId="0" applyNumberFormat="1" applyFont="1" applyBorder="1" applyAlignment="1">
      <alignment horizontal="right" vertical="center"/>
    </xf>
    <xf numFmtId="165" fontId="14" fillId="0" borderId="25" xfId="0" applyNumberFormat="1" applyFont="1" applyBorder="1" applyAlignment="1">
      <alignment horizontal="right" vertical="center"/>
    </xf>
    <xf numFmtId="164" fontId="14" fillId="0" borderId="0" xfId="0" applyNumberFormat="1" applyFont="1" applyBorder="1" applyAlignment="1">
      <alignment horizontal="right" vertical="center"/>
    </xf>
    <xf numFmtId="165" fontId="14" fillId="0" borderId="0" xfId="0" applyNumberFormat="1" applyFont="1" applyBorder="1" applyAlignment="1">
      <alignment horizontal="right" vertical="center"/>
    </xf>
    <xf numFmtId="0" fontId="14" fillId="0" borderId="0" xfId="0" applyFont="1" applyBorder="1" applyAlignment="1">
      <alignment horizontal="left" vertical="center" wrapText="1"/>
    </xf>
    <xf numFmtId="0" fontId="6" fillId="0" borderId="0" xfId="0" applyFont="1" applyFill="1" applyAlignment="1">
      <alignment vertical="center"/>
    </xf>
    <xf numFmtId="0" fontId="0" fillId="2" borderId="0" xfId="0" applyFill="1"/>
    <xf numFmtId="0" fontId="0" fillId="0" borderId="0" xfId="0" applyFill="1"/>
    <xf numFmtId="0" fontId="12" fillId="2" borderId="0" xfId="0" applyFont="1" applyFill="1" applyBorder="1"/>
    <xf numFmtId="0" fontId="15" fillId="2" borderId="0" xfId="0" applyFont="1" applyFill="1" applyBorder="1" applyAlignment="1">
      <alignment horizontal="left" vertical="top" wrapText="1"/>
    </xf>
    <xf numFmtId="165" fontId="15" fillId="2" borderId="0" xfId="0" applyNumberFormat="1" applyFont="1" applyFill="1" applyBorder="1" applyAlignment="1">
      <alignment horizontal="right" vertical="top"/>
    </xf>
    <xf numFmtId="164" fontId="18" fillId="7" borderId="25" xfId="0" applyNumberFormat="1" applyFont="1" applyFill="1" applyBorder="1" applyAlignment="1">
      <alignment horizontal="right" vertical="center"/>
    </xf>
    <xf numFmtId="165" fontId="18" fillId="7" borderId="26" xfId="0" applyNumberFormat="1" applyFont="1" applyFill="1" applyBorder="1" applyAlignment="1">
      <alignment horizontal="right" vertical="center"/>
    </xf>
    <xf numFmtId="0" fontId="16" fillId="6" borderId="11" xfId="0" applyFont="1" applyFill="1" applyBorder="1" applyAlignment="1">
      <alignment vertical="center" wrapText="1"/>
    </xf>
    <xf numFmtId="0" fontId="10" fillId="4" borderId="2" xfId="1" applyFont="1" applyFill="1" applyBorder="1" applyAlignment="1">
      <alignment horizontal="left" vertical="center" wrapText="1"/>
    </xf>
    <xf numFmtId="0" fontId="10" fillId="0" borderId="0" xfId="0" applyFont="1" applyFill="1" applyAlignment="1">
      <alignment horizontal="left" vertical="center" wrapText="1"/>
    </xf>
    <xf numFmtId="0" fontId="16" fillId="6" borderId="4" xfId="0" applyFont="1" applyFill="1" applyBorder="1" applyAlignment="1">
      <alignment horizontal="center" vertical="center" wrapText="1"/>
    </xf>
    <xf numFmtId="0" fontId="16" fillId="6" borderId="5" xfId="0" applyFont="1" applyFill="1" applyBorder="1" applyAlignment="1">
      <alignment horizontal="center" vertical="center" wrapText="1"/>
    </xf>
    <xf numFmtId="0" fontId="16" fillId="6" borderId="6" xfId="0" applyFont="1" applyFill="1" applyBorder="1" applyAlignment="1">
      <alignment horizontal="center" vertical="center" wrapText="1"/>
    </xf>
    <xf numFmtId="0" fontId="16" fillId="6" borderId="8" xfId="0" applyFont="1" applyFill="1" applyBorder="1" applyAlignment="1">
      <alignment horizontal="center" vertical="center" wrapText="1"/>
    </xf>
    <xf numFmtId="0" fontId="16" fillId="6" borderId="9" xfId="0" applyFont="1" applyFill="1" applyBorder="1" applyAlignment="1">
      <alignment horizontal="center" vertical="center" wrapText="1"/>
    </xf>
    <xf numFmtId="0" fontId="16" fillId="6" borderId="10" xfId="0" applyFont="1" applyFill="1" applyBorder="1" applyAlignment="1">
      <alignment horizontal="center" vertical="center" wrapText="1"/>
    </xf>
    <xf numFmtId="0" fontId="13" fillId="0" borderId="34" xfId="0" applyFont="1" applyBorder="1" applyAlignment="1">
      <alignment horizontal="center" vertical="center" wrapText="1"/>
    </xf>
    <xf numFmtId="0" fontId="16" fillId="6" borderId="3" xfId="0" applyFont="1" applyFill="1" applyBorder="1" applyAlignment="1">
      <alignment horizontal="left" vertical="center" wrapText="1"/>
    </xf>
    <xf numFmtId="0" fontId="16" fillId="6" borderId="11" xfId="0" applyFont="1" applyFill="1" applyBorder="1" applyAlignment="1">
      <alignment horizontal="left" vertical="center" wrapText="1"/>
    </xf>
    <xf numFmtId="0" fontId="16" fillId="6" borderId="32" xfId="0" applyFont="1" applyFill="1" applyBorder="1" applyAlignment="1">
      <alignment horizontal="center" vertical="center" wrapText="1"/>
    </xf>
    <xf numFmtId="0" fontId="16" fillId="6" borderId="33" xfId="0" applyFont="1" applyFill="1" applyBorder="1" applyAlignment="1">
      <alignment horizontal="center" vertical="center" wrapText="1"/>
    </xf>
    <xf numFmtId="0" fontId="16" fillId="6" borderId="30" xfId="0" applyFont="1" applyFill="1" applyBorder="1" applyAlignment="1">
      <alignment horizontal="center" vertical="center" wrapText="1"/>
    </xf>
    <xf numFmtId="0" fontId="16" fillId="6" borderId="31" xfId="0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8" fillId="5" borderId="0" xfId="0" applyFont="1" applyFill="1" applyAlignment="1">
      <alignment horizontal="center" vertical="center" wrapText="1"/>
    </xf>
    <xf numFmtId="0" fontId="16" fillId="6" borderId="7" xfId="0" applyFont="1" applyFill="1" applyBorder="1" applyAlignment="1">
      <alignment horizontal="left" vertical="center" wrapText="1"/>
    </xf>
    <xf numFmtId="0" fontId="12" fillId="2" borderId="0" xfId="0" applyFont="1" applyFill="1" applyBorder="1" applyAlignment="1">
      <alignment horizontal="center"/>
    </xf>
    <xf numFmtId="0" fontId="4" fillId="3" borderId="0" xfId="0" applyFont="1" applyFill="1" applyAlignment="1">
      <alignment horizontal="center" vertical="center" wrapText="1"/>
    </xf>
    <xf numFmtId="0" fontId="12" fillId="0" borderId="0" xfId="0" applyFont="1" applyAlignment="1">
      <alignment horizontal="center"/>
    </xf>
  </cellXfs>
  <cellStyles count="4">
    <cellStyle name="Normal" xfId="0" builtinId="0"/>
    <cellStyle name="Normal_ETSAB" xfId="3"/>
    <cellStyle name="Percentual 2" xfId="2"/>
    <cellStyle name="Títol 3" xfId="1" builtinId="1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Gràfics!$L$127</c:f>
              <c:strCache>
                <c:ptCount val="1"/>
                <c:pt idx="0">
                  <c:v>Grau en Estudis d'Arquitectura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multiLvlStrRef>
              <c:f>Gràfics!$J$128:$K$135</c:f>
              <c:multiLvlStrCache>
                <c:ptCount val="8"/>
                <c:lvl>
                  <c:pt idx="0">
                    <c:v>Crec que és la única que ofereix aquests estudis</c:v>
                  </c:pt>
                  <c:pt idx="1">
                    <c:v>Per què és una universitat pública</c:v>
                  </c:pt>
                  <c:pt idx="2">
                    <c:v>La família</c:v>
                  </c:pt>
                  <c:pt idx="3">
                    <c:v>Estudiants o antics estudiants de la UPC</c:v>
                  </c:pt>
                  <c:pt idx="4">
                    <c:v>El professorat</c:v>
                  </c:pt>
                  <c:pt idx="5">
                    <c:v>Per la facilitat d'accés (proximitat, bona comunicació ...)</c:v>
                  </c:pt>
                  <c:pt idx="6">
                    <c:v>Per la nota d'accés als estudis</c:v>
                  </c:pt>
                  <c:pt idx="7">
                    <c:v>Altres</c:v>
                  </c:pt>
                </c:lvl>
                <c:lvl>
                  <c:pt idx="2">
                    <c:v>Me l'han recomanada</c:v>
                  </c:pt>
                </c:lvl>
              </c:multiLvlStrCache>
            </c:multiLvlStrRef>
          </c:cat>
          <c:val>
            <c:numRef>
              <c:f>Gràfics!$L$128:$L$135</c:f>
              <c:numCache>
                <c:formatCode>###0.0%</c:formatCode>
                <c:ptCount val="8"/>
                <c:pt idx="0">
                  <c:v>0.11956521739130435</c:v>
                </c:pt>
                <c:pt idx="1">
                  <c:v>0.2608695652173913</c:v>
                </c:pt>
                <c:pt idx="2">
                  <c:v>0.10869565217391304</c:v>
                </c:pt>
                <c:pt idx="3">
                  <c:v>0.21739130434782608</c:v>
                </c:pt>
                <c:pt idx="4">
                  <c:v>8.6956521739130432E-2</c:v>
                </c:pt>
                <c:pt idx="5">
                  <c:v>0.38043478260869568</c:v>
                </c:pt>
                <c:pt idx="6">
                  <c:v>9.7826086956521743E-2</c:v>
                </c:pt>
                <c:pt idx="7">
                  <c:v>0.14130434782608695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78003584"/>
        <c:axId val="78402688"/>
        <c:axId val="0"/>
      </c:bar3DChart>
      <c:catAx>
        <c:axId val="7800358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78402688"/>
        <c:crosses val="autoZero"/>
        <c:auto val="1"/>
        <c:lblAlgn val="ctr"/>
        <c:lblOffset val="100"/>
        <c:noMultiLvlLbl val="0"/>
      </c:catAx>
      <c:valAx>
        <c:axId val="78402688"/>
        <c:scaling>
          <c:orientation val="minMax"/>
          <c:max val="1"/>
        </c:scaling>
        <c:delete val="1"/>
        <c:axPos val="l"/>
        <c:numFmt formatCode="###0.0%" sourceLinked="1"/>
        <c:majorTickMark val="out"/>
        <c:minorTickMark val="none"/>
        <c:tickLblPos val="nextTo"/>
        <c:crossAx val="7800358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Gràfics!$L$127</c:f>
              <c:strCache>
                <c:ptCount val="1"/>
                <c:pt idx="0">
                  <c:v>Grau en Estudis d'Arquitectura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multiLvlStrRef>
              <c:f>Gràfics!$J$128:$K$135</c:f>
              <c:multiLvlStrCache>
                <c:ptCount val="8"/>
                <c:lvl>
                  <c:pt idx="0">
                    <c:v>Crec que és la única que ofereix aquests estudis</c:v>
                  </c:pt>
                  <c:pt idx="1">
                    <c:v>Per què és una universitat pública</c:v>
                  </c:pt>
                  <c:pt idx="2">
                    <c:v>La família</c:v>
                  </c:pt>
                  <c:pt idx="3">
                    <c:v>Estudiants o antics estudiants de la UPC</c:v>
                  </c:pt>
                  <c:pt idx="4">
                    <c:v>El professorat</c:v>
                  </c:pt>
                  <c:pt idx="5">
                    <c:v>Per la facilitat d'accés (proximitat, bona comunicació ...)</c:v>
                  </c:pt>
                  <c:pt idx="6">
                    <c:v>Per la nota d'accés als estudis</c:v>
                  </c:pt>
                  <c:pt idx="7">
                    <c:v>Altres</c:v>
                  </c:pt>
                </c:lvl>
                <c:lvl>
                  <c:pt idx="2">
                    <c:v>Me l'han recomanada</c:v>
                  </c:pt>
                </c:lvl>
              </c:multiLvlStrCache>
            </c:multiLvlStrRef>
          </c:cat>
          <c:val>
            <c:numRef>
              <c:f>Gràfics!$L$128:$L$135</c:f>
              <c:numCache>
                <c:formatCode>###0.0%</c:formatCode>
                <c:ptCount val="8"/>
                <c:pt idx="0">
                  <c:v>0.11956521739130435</c:v>
                </c:pt>
                <c:pt idx="1">
                  <c:v>0.2608695652173913</c:v>
                </c:pt>
                <c:pt idx="2">
                  <c:v>0.10869565217391304</c:v>
                </c:pt>
                <c:pt idx="3">
                  <c:v>0.21739130434782608</c:v>
                </c:pt>
                <c:pt idx="4">
                  <c:v>8.6956521739130432E-2</c:v>
                </c:pt>
                <c:pt idx="5">
                  <c:v>0.38043478260869568</c:v>
                </c:pt>
                <c:pt idx="6">
                  <c:v>9.7826086956521743E-2</c:v>
                </c:pt>
                <c:pt idx="7">
                  <c:v>0.14130434782608695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6743552"/>
        <c:axId val="118142080"/>
        <c:axId val="0"/>
      </c:bar3DChart>
      <c:catAx>
        <c:axId val="1167435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18142080"/>
        <c:crosses val="autoZero"/>
        <c:auto val="1"/>
        <c:lblAlgn val="ctr"/>
        <c:lblOffset val="100"/>
        <c:noMultiLvlLbl val="0"/>
      </c:catAx>
      <c:valAx>
        <c:axId val="118142080"/>
        <c:scaling>
          <c:orientation val="minMax"/>
          <c:max val="1"/>
        </c:scaling>
        <c:delete val="1"/>
        <c:axPos val="l"/>
        <c:numFmt formatCode="###0.0%" sourceLinked="1"/>
        <c:majorTickMark val="out"/>
        <c:minorTickMark val="none"/>
        <c:tickLblPos val="nextTo"/>
        <c:crossAx val="11674355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Comparativa!$Y$126</c:f>
              <c:strCache>
                <c:ptCount val="1"/>
                <c:pt idx="0">
                  <c:v>Grau en Estudis d'Arquitectura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multiLvlStrRef>
              <c:f>Comparativa!$W$127:$X$134</c:f>
              <c:multiLvlStrCache>
                <c:ptCount val="8"/>
                <c:lvl>
                  <c:pt idx="0">
                    <c:v>Crec que és la única que ofereix aquests estudis </c:v>
                  </c:pt>
                  <c:pt idx="1">
                    <c:v>Per què és una universitat pública</c:v>
                  </c:pt>
                  <c:pt idx="2">
                    <c:v>     La família</c:v>
                  </c:pt>
                  <c:pt idx="3">
                    <c:v>     Estudiants o antics estudiants de la UPC</c:v>
                  </c:pt>
                  <c:pt idx="4">
                    <c:v>     El professorat</c:v>
                  </c:pt>
                  <c:pt idx="5">
                    <c:v>Per la facilitat d'accés (proximitat, bona comunicació...)</c:v>
                  </c:pt>
                  <c:pt idx="6">
                    <c:v>Per la nota d'accés als estudis</c:v>
                  </c:pt>
                  <c:pt idx="7">
                    <c:v>Altres</c:v>
                  </c:pt>
                </c:lvl>
                <c:lvl>
                  <c:pt idx="2">
                    <c:v>Me l'han recomanada:</c:v>
                  </c:pt>
                </c:lvl>
              </c:multiLvlStrCache>
            </c:multiLvlStrRef>
          </c:cat>
          <c:val>
            <c:numRef>
              <c:f>Comparativa!$Y$127:$Y$134</c:f>
              <c:numCache>
                <c:formatCode>0.00%</c:formatCode>
                <c:ptCount val="8"/>
                <c:pt idx="0">
                  <c:v>8.4000000000000005E-2</c:v>
                </c:pt>
                <c:pt idx="1">
                  <c:v>0.46400000000000002</c:v>
                </c:pt>
                <c:pt idx="2">
                  <c:v>0.16900000000000001</c:v>
                </c:pt>
                <c:pt idx="3">
                  <c:v>0.27100000000000002</c:v>
                </c:pt>
                <c:pt idx="4">
                  <c:v>0.14499999999999999</c:v>
                </c:pt>
                <c:pt idx="5">
                  <c:v>0.33700000000000002</c:v>
                </c:pt>
                <c:pt idx="6">
                  <c:v>6.6000000000000003E-2</c:v>
                </c:pt>
                <c:pt idx="7">
                  <c:v>0.12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21321728"/>
        <c:axId val="121369344"/>
        <c:axId val="0"/>
      </c:bar3DChart>
      <c:catAx>
        <c:axId val="12132172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21369344"/>
        <c:crosses val="autoZero"/>
        <c:auto val="1"/>
        <c:lblAlgn val="ctr"/>
        <c:lblOffset val="100"/>
        <c:noMultiLvlLbl val="0"/>
      </c:catAx>
      <c:valAx>
        <c:axId val="121369344"/>
        <c:scaling>
          <c:orientation val="minMax"/>
          <c:max val="1"/>
        </c:scaling>
        <c:delete val="1"/>
        <c:axPos val="l"/>
        <c:numFmt formatCode="0.00%" sourceLinked="1"/>
        <c:majorTickMark val="out"/>
        <c:minorTickMark val="none"/>
        <c:tickLblPos val="nextTo"/>
        <c:crossAx val="12132172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3" Type="http://schemas.openxmlformats.org/officeDocument/2006/relationships/image" Target="../media/image2.png"/><Relationship Id="rId7" Type="http://schemas.openxmlformats.org/officeDocument/2006/relationships/image" Target="../media/image6.png"/><Relationship Id="rId2" Type="http://schemas.openxmlformats.org/officeDocument/2006/relationships/image" Target="../media/image1.png"/><Relationship Id="rId1" Type="http://schemas.openxmlformats.org/officeDocument/2006/relationships/chart" Target="../charts/chart1.xml"/><Relationship Id="rId6" Type="http://schemas.openxmlformats.org/officeDocument/2006/relationships/image" Target="../media/image5.png"/><Relationship Id="rId5" Type="http://schemas.openxmlformats.org/officeDocument/2006/relationships/image" Target="../media/image4.png"/><Relationship Id="rId4" Type="http://schemas.openxmlformats.org/officeDocument/2006/relationships/image" Target="../media/image3.png"/><Relationship Id="rId9" Type="http://schemas.openxmlformats.org/officeDocument/2006/relationships/image" Target="../media/image8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6.png"/><Relationship Id="rId13" Type="http://schemas.openxmlformats.org/officeDocument/2006/relationships/image" Target="../media/image20.png"/><Relationship Id="rId18" Type="http://schemas.openxmlformats.org/officeDocument/2006/relationships/image" Target="../media/image8.png"/><Relationship Id="rId3" Type="http://schemas.openxmlformats.org/officeDocument/2006/relationships/image" Target="../media/image11.png"/><Relationship Id="rId7" Type="http://schemas.openxmlformats.org/officeDocument/2006/relationships/image" Target="../media/image15.png"/><Relationship Id="rId12" Type="http://schemas.openxmlformats.org/officeDocument/2006/relationships/image" Target="../media/image19.png"/><Relationship Id="rId17" Type="http://schemas.openxmlformats.org/officeDocument/2006/relationships/image" Target="../media/image23.png"/><Relationship Id="rId2" Type="http://schemas.openxmlformats.org/officeDocument/2006/relationships/image" Target="../media/image10.png"/><Relationship Id="rId16" Type="http://schemas.openxmlformats.org/officeDocument/2006/relationships/chart" Target="../charts/chart3.xml"/><Relationship Id="rId1" Type="http://schemas.openxmlformats.org/officeDocument/2006/relationships/image" Target="../media/image9.png"/><Relationship Id="rId6" Type="http://schemas.openxmlformats.org/officeDocument/2006/relationships/image" Target="../media/image14.png"/><Relationship Id="rId11" Type="http://schemas.openxmlformats.org/officeDocument/2006/relationships/image" Target="../media/image18.png"/><Relationship Id="rId5" Type="http://schemas.openxmlformats.org/officeDocument/2006/relationships/image" Target="../media/image13.png"/><Relationship Id="rId15" Type="http://schemas.openxmlformats.org/officeDocument/2006/relationships/image" Target="../media/image22.png"/><Relationship Id="rId10" Type="http://schemas.openxmlformats.org/officeDocument/2006/relationships/image" Target="../media/image17.png"/><Relationship Id="rId4" Type="http://schemas.openxmlformats.org/officeDocument/2006/relationships/image" Target="../media/image12.png"/><Relationship Id="rId9" Type="http://schemas.openxmlformats.org/officeDocument/2006/relationships/chart" Target="../charts/chart2.xml"/><Relationship Id="rId14" Type="http://schemas.openxmlformats.org/officeDocument/2006/relationships/image" Target="../media/image2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295275</xdr:colOff>
      <xdr:row>147</xdr:row>
      <xdr:rowOff>85725</xdr:rowOff>
    </xdr:from>
    <xdr:to>
      <xdr:col>0</xdr:col>
      <xdr:colOff>552450</xdr:colOff>
      <xdr:row>147</xdr:row>
      <xdr:rowOff>85725</xdr:rowOff>
    </xdr:to>
    <xdr:cxnSp macro="">
      <xdr:nvCxnSpPr>
        <xdr:cNvPr id="3" name="Connector recte 2"/>
        <xdr:cNvCxnSpPr/>
      </xdr:nvCxnSpPr>
      <xdr:spPr>
        <a:xfrm flipH="1">
          <a:off x="295275" y="42043350"/>
          <a:ext cx="25717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285750</xdr:colOff>
      <xdr:row>147</xdr:row>
      <xdr:rowOff>104775</xdr:rowOff>
    </xdr:from>
    <xdr:to>
      <xdr:col>0</xdr:col>
      <xdr:colOff>285750</xdr:colOff>
      <xdr:row>152</xdr:row>
      <xdr:rowOff>104775</xdr:rowOff>
    </xdr:to>
    <xdr:cxnSp macro="">
      <xdr:nvCxnSpPr>
        <xdr:cNvPr id="5" name="Connector recte 4"/>
        <xdr:cNvCxnSpPr/>
      </xdr:nvCxnSpPr>
      <xdr:spPr>
        <a:xfrm>
          <a:off x="285750" y="42062400"/>
          <a:ext cx="0" cy="11620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285750</xdr:colOff>
      <xdr:row>152</xdr:row>
      <xdr:rowOff>114300</xdr:rowOff>
    </xdr:from>
    <xdr:to>
      <xdr:col>0</xdr:col>
      <xdr:colOff>581025</xdr:colOff>
      <xdr:row>152</xdr:row>
      <xdr:rowOff>114300</xdr:rowOff>
    </xdr:to>
    <xdr:cxnSp macro="">
      <xdr:nvCxnSpPr>
        <xdr:cNvPr id="7" name="Connector de fletxa recta 6"/>
        <xdr:cNvCxnSpPr/>
      </xdr:nvCxnSpPr>
      <xdr:spPr>
        <a:xfrm>
          <a:off x="285750" y="43233975"/>
          <a:ext cx="295275" cy="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295275</xdr:colOff>
      <xdr:row>5</xdr:row>
      <xdr:rowOff>0</xdr:rowOff>
    </xdr:from>
    <xdr:to>
      <xdr:col>6</xdr:col>
      <xdr:colOff>600075</xdr:colOff>
      <xdr:row>7</xdr:row>
      <xdr:rowOff>38100</xdr:rowOff>
    </xdr:to>
    <xdr:sp macro="" textlink="">
      <xdr:nvSpPr>
        <xdr:cNvPr id="11" name="QuadreDeText 10"/>
        <xdr:cNvSpPr txBox="1"/>
      </xdr:nvSpPr>
      <xdr:spPr>
        <a:xfrm>
          <a:off x="1514475" y="1485900"/>
          <a:ext cx="2743200" cy="419100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Gènere</a:t>
          </a:r>
          <a:endParaRPr lang="ca-ES" sz="1100" b="1"/>
        </a:p>
      </xdr:txBody>
    </xdr:sp>
    <xdr:clientData/>
  </xdr:twoCellAnchor>
  <xdr:twoCellAnchor>
    <xdr:from>
      <xdr:col>2</xdr:col>
      <xdr:colOff>219075</xdr:colOff>
      <xdr:row>32</xdr:row>
      <xdr:rowOff>114300</xdr:rowOff>
    </xdr:from>
    <xdr:to>
      <xdr:col>6</xdr:col>
      <xdr:colOff>523875</xdr:colOff>
      <xdr:row>34</xdr:row>
      <xdr:rowOff>152400</xdr:rowOff>
    </xdr:to>
    <xdr:sp macro="" textlink="">
      <xdr:nvSpPr>
        <xdr:cNvPr id="12" name="QuadreDeText 11"/>
        <xdr:cNvSpPr txBox="1"/>
      </xdr:nvSpPr>
      <xdr:spPr>
        <a:xfrm>
          <a:off x="1438275" y="6743700"/>
          <a:ext cx="2743200" cy="419100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Estudis cursats</a:t>
          </a:r>
          <a:endParaRPr lang="ca-ES" sz="1100" b="1"/>
        </a:p>
      </xdr:txBody>
    </xdr:sp>
    <xdr:clientData/>
  </xdr:twoCellAnchor>
  <xdr:twoCellAnchor>
    <xdr:from>
      <xdr:col>0</xdr:col>
      <xdr:colOff>457200</xdr:colOff>
      <xdr:row>62</xdr:row>
      <xdr:rowOff>19050</xdr:rowOff>
    </xdr:from>
    <xdr:to>
      <xdr:col>10</xdr:col>
      <xdr:colOff>142875</xdr:colOff>
      <xdr:row>64</xdr:row>
      <xdr:rowOff>57150</xdr:rowOff>
    </xdr:to>
    <xdr:sp macro="" textlink="">
      <xdr:nvSpPr>
        <xdr:cNvPr id="14" name="QuadreDeText 13"/>
        <xdr:cNvSpPr txBox="1"/>
      </xdr:nvSpPr>
      <xdr:spPr>
        <a:xfrm>
          <a:off x="457200" y="17316450"/>
          <a:ext cx="5781675" cy="419100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Per què has escollit els estudis en què t'has matriculat?</a:t>
          </a:r>
          <a:endParaRPr lang="ca-ES" sz="1100" b="1"/>
        </a:p>
      </xdr:txBody>
    </xdr:sp>
    <xdr:clientData/>
  </xdr:twoCellAnchor>
  <xdr:twoCellAnchor>
    <xdr:from>
      <xdr:col>1</xdr:col>
      <xdr:colOff>0</xdr:colOff>
      <xdr:row>90</xdr:row>
      <xdr:rowOff>0</xdr:rowOff>
    </xdr:from>
    <xdr:to>
      <xdr:col>9</xdr:col>
      <xdr:colOff>95250</xdr:colOff>
      <xdr:row>92</xdr:row>
      <xdr:rowOff>38100</xdr:rowOff>
    </xdr:to>
    <xdr:sp macro="" textlink="">
      <xdr:nvSpPr>
        <xdr:cNvPr id="15" name="QuadreDeText 14"/>
        <xdr:cNvSpPr txBox="1"/>
      </xdr:nvSpPr>
      <xdr:spPr>
        <a:xfrm>
          <a:off x="609600" y="22631400"/>
          <a:ext cx="4972050" cy="419100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Quan vas decidir</a:t>
          </a:r>
          <a:r>
            <a:rPr lang="ca-ES" sz="1800" b="1" baseline="0"/>
            <a:t> que faries aquests estudis?</a:t>
          </a:r>
          <a:endParaRPr lang="ca-ES" sz="1100" b="1"/>
        </a:p>
      </xdr:txBody>
    </xdr:sp>
    <xdr:clientData/>
  </xdr:twoCellAnchor>
  <xdr:twoCellAnchor>
    <xdr:from>
      <xdr:col>0</xdr:col>
      <xdr:colOff>447675</xdr:colOff>
      <xdr:row>117</xdr:row>
      <xdr:rowOff>85725</xdr:rowOff>
    </xdr:from>
    <xdr:to>
      <xdr:col>9</xdr:col>
      <xdr:colOff>200025</xdr:colOff>
      <xdr:row>122</xdr:row>
      <xdr:rowOff>57150</xdr:rowOff>
    </xdr:to>
    <xdr:sp macro="" textlink="">
      <xdr:nvSpPr>
        <xdr:cNvPr id="16" name="QuadreDeText 15"/>
        <xdr:cNvSpPr txBox="1"/>
      </xdr:nvSpPr>
      <xdr:spPr>
        <a:xfrm>
          <a:off x="447675" y="27860625"/>
          <a:ext cx="5238750" cy="923925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Perquè</a:t>
          </a:r>
          <a:r>
            <a:rPr lang="ca-ES" sz="1800" b="1" baseline="0"/>
            <a:t> has escollit aquesta escola/facultat per cursar aquests estudis?</a:t>
          </a:r>
          <a:endParaRPr lang="ca-ES" sz="1100" b="1"/>
        </a:p>
      </xdr:txBody>
    </xdr:sp>
    <xdr:clientData/>
  </xdr:twoCellAnchor>
  <xdr:twoCellAnchor>
    <xdr:from>
      <xdr:col>0</xdr:col>
      <xdr:colOff>257175</xdr:colOff>
      <xdr:row>122</xdr:row>
      <xdr:rowOff>95250</xdr:rowOff>
    </xdr:from>
    <xdr:to>
      <xdr:col>11</xdr:col>
      <xdr:colOff>476250</xdr:colOff>
      <xdr:row>145</xdr:row>
      <xdr:rowOff>52800</xdr:rowOff>
    </xdr:to>
    <xdr:graphicFrame macro="">
      <xdr:nvGraphicFramePr>
        <xdr:cNvPr id="18" name="Gràfic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147</xdr:row>
      <xdr:rowOff>0</xdr:rowOff>
    </xdr:from>
    <xdr:to>
      <xdr:col>8</xdr:col>
      <xdr:colOff>438150</xdr:colOff>
      <xdr:row>151</xdr:row>
      <xdr:rowOff>0</xdr:rowOff>
    </xdr:to>
    <xdr:sp macro="" textlink="">
      <xdr:nvSpPr>
        <xdr:cNvPr id="21" name="QuadreDeText 20"/>
        <xdr:cNvSpPr txBox="1"/>
      </xdr:nvSpPr>
      <xdr:spPr>
        <a:xfrm>
          <a:off x="609600" y="33489900"/>
          <a:ext cx="4705350" cy="771525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Has participat en activitats d'orientació dels estudis de la UPC</a:t>
          </a:r>
          <a:r>
            <a:rPr lang="ca-ES" sz="1800" b="1" baseline="0"/>
            <a:t>?</a:t>
          </a:r>
          <a:endParaRPr lang="ca-ES" sz="1100" b="1"/>
        </a:p>
      </xdr:txBody>
    </xdr:sp>
    <xdr:clientData/>
  </xdr:twoCellAnchor>
  <xdr:twoCellAnchor>
    <xdr:from>
      <xdr:col>1</xdr:col>
      <xdr:colOff>209550</xdr:colOff>
      <xdr:row>176</xdr:row>
      <xdr:rowOff>161925</xdr:rowOff>
    </xdr:from>
    <xdr:to>
      <xdr:col>8</xdr:col>
      <xdr:colOff>190500</xdr:colOff>
      <xdr:row>178</xdr:row>
      <xdr:rowOff>114300</xdr:rowOff>
    </xdr:to>
    <xdr:sp macro="" textlink="">
      <xdr:nvSpPr>
        <xdr:cNvPr id="23" name="QuadreDeText 22"/>
        <xdr:cNvSpPr txBox="1"/>
      </xdr:nvSpPr>
      <xdr:spPr>
        <a:xfrm>
          <a:off x="819150" y="39176325"/>
          <a:ext cx="4248150" cy="333375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Activitats d'orientació</a:t>
          </a:r>
          <a:endParaRPr lang="ca-ES" sz="1100" b="1"/>
        </a:p>
      </xdr:txBody>
    </xdr:sp>
    <xdr:clientData/>
  </xdr:twoCellAnchor>
  <xdr:twoCellAnchor>
    <xdr:from>
      <xdr:col>1</xdr:col>
      <xdr:colOff>0</xdr:colOff>
      <xdr:row>204</xdr:row>
      <xdr:rowOff>0</xdr:rowOff>
    </xdr:from>
    <xdr:to>
      <xdr:col>8</xdr:col>
      <xdr:colOff>438150</xdr:colOff>
      <xdr:row>206</xdr:row>
      <xdr:rowOff>123825</xdr:rowOff>
    </xdr:to>
    <xdr:sp macro="" textlink="">
      <xdr:nvSpPr>
        <xdr:cNvPr id="24" name="QuadreDeText 23"/>
        <xdr:cNvSpPr txBox="1"/>
      </xdr:nvSpPr>
      <xdr:spPr>
        <a:xfrm>
          <a:off x="609600" y="44348400"/>
          <a:ext cx="4705350" cy="504825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Quins</a:t>
          </a:r>
          <a:r>
            <a:rPr lang="ca-ES" sz="1800" b="1" baseline="0"/>
            <a:t> canals has utilitzat per informar-te?</a:t>
          </a:r>
          <a:endParaRPr lang="ca-ES" sz="1100" b="1"/>
        </a:p>
      </xdr:txBody>
    </xdr:sp>
    <xdr:clientData/>
  </xdr:twoCellAnchor>
  <xdr:twoCellAnchor>
    <xdr:from>
      <xdr:col>2</xdr:col>
      <xdr:colOff>295275</xdr:colOff>
      <xdr:row>233</xdr:row>
      <xdr:rowOff>76200</xdr:rowOff>
    </xdr:from>
    <xdr:to>
      <xdr:col>10</xdr:col>
      <xdr:colOff>123825</xdr:colOff>
      <xdr:row>237</xdr:row>
      <xdr:rowOff>85725</xdr:rowOff>
    </xdr:to>
    <xdr:sp macro="" textlink="">
      <xdr:nvSpPr>
        <xdr:cNvPr id="25" name="QuadreDeText 24"/>
        <xdr:cNvSpPr txBox="1"/>
      </xdr:nvSpPr>
      <xdr:spPr>
        <a:xfrm>
          <a:off x="1514475" y="44996100"/>
          <a:ext cx="4705350" cy="771525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Disposes d'algun d'aquests</a:t>
          </a:r>
          <a:r>
            <a:rPr lang="ca-ES" sz="1800" b="1" baseline="0"/>
            <a:t> certificats d'anglès de nivell B2.2?</a:t>
          </a:r>
          <a:endParaRPr lang="ca-ES" sz="1100" b="1"/>
        </a:p>
      </xdr:txBody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10</xdr:col>
      <xdr:colOff>504825</xdr:colOff>
      <xdr:row>32</xdr:row>
      <xdr:rowOff>38100</xdr:rowOff>
    </xdr:to>
    <xdr:pic>
      <xdr:nvPicPr>
        <xdr:cNvPr id="4" name="Imatge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1866900"/>
          <a:ext cx="5991225" cy="48006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35</xdr:row>
      <xdr:rowOff>0</xdr:rowOff>
    </xdr:from>
    <xdr:to>
      <xdr:col>10</xdr:col>
      <xdr:colOff>504825</xdr:colOff>
      <xdr:row>60</xdr:row>
      <xdr:rowOff>38100</xdr:rowOff>
    </xdr:to>
    <xdr:pic>
      <xdr:nvPicPr>
        <xdr:cNvPr id="19" name="Imatge 1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09600" y="7200900"/>
          <a:ext cx="5991225" cy="4800600"/>
        </a:xfrm>
        <a:prstGeom prst="rect">
          <a:avLst/>
        </a:prstGeom>
      </xdr:spPr>
    </xdr:pic>
    <xdr:clientData/>
  </xdr:twoCellAnchor>
  <xdr:twoCellAnchor editAs="oneCell">
    <xdr:from>
      <xdr:col>1</xdr:col>
      <xdr:colOff>323850</xdr:colOff>
      <xdr:row>65</xdr:row>
      <xdr:rowOff>0</xdr:rowOff>
    </xdr:from>
    <xdr:to>
      <xdr:col>10</xdr:col>
      <xdr:colOff>504825</xdr:colOff>
      <xdr:row>90</xdr:row>
      <xdr:rowOff>38100</xdr:rowOff>
    </xdr:to>
    <xdr:pic>
      <xdr:nvPicPr>
        <xdr:cNvPr id="22" name="Imatge 21"/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5405"/>
        <a:stretch/>
      </xdr:blipFill>
      <xdr:spPr>
        <a:xfrm>
          <a:off x="933450" y="12915900"/>
          <a:ext cx="5667375" cy="4800600"/>
        </a:xfrm>
        <a:prstGeom prst="rect">
          <a:avLst/>
        </a:prstGeom>
      </xdr:spPr>
    </xdr:pic>
    <xdr:clientData/>
  </xdr:twoCellAnchor>
  <xdr:twoCellAnchor editAs="oneCell">
    <xdr:from>
      <xdr:col>1</xdr:col>
      <xdr:colOff>323850</xdr:colOff>
      <xdr:row>93</xdr:row>
      <xdr:rowOff>0</xdr:rowOff>
    </xdr:from>
    <xdr:to>
      <xdr:col>10</xdr:col>
      <xdr:colOff>504825</xdr:colOff>
      <xdr:row>118</xdr:row>
      <xdr:rowOff>38100</xdr:rowOff>
    </xdr:to>
    <xdr:pic>
      <xdr:nvPicPr>
        <xdr:cNvPr id="26" name="Imatge 25"/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l="5405"/>
        <a:stretch/>
      </xdr:blipFill>
      <xdr:spPr>
        <a:xfrm>
          <a:off x="933450" y="18249900"/>
          <a:ext cx="5667375" cy="4800600"/>
        </a:xfrm>
        <a:prstGeom prst="rect">
          <a:avLst/>
        </a:prstGeom>
      </xdr:spPr>
    </xdr:pic>
    <xdr:clientData/>
  </xdr:twoCellAnchor>
  <xdr:twoCellAnchor editAs="oneCell">
    <xdr:from>
      <xdr:col>1</xdr:col>
      <xdr:colOff>333375</xdr:colOff>
      <xdr:row>151</xdr:row>
      <xdr:rowOff>0</xdr:rowOff>
    </xdr:from>
    <xdr:to>
      <xdr:col>10</xdr:col>
      <xdr:colOff>504825</xdr:colOff>
      <xdr:row>176</xdr:row>
      <xdr:rowOff>38100</xdr:rowOff>
    </xdr:to>
    <xdr:pic>
      <xdr:nvPicPr>
        <xdr:cNvPr id="27" name="Imatge 26"/>
        <xdr:cNvPicPr>
          <a:picLocks noChangeAspect="1"/>
        </xdr:cNvPicPr>
      </xdr:nvPicPr>
      <xdr:blipFill rotWithShape="1">
        <a:blip xmlns:r="http://schemas.openxmlformats.org/officeDocument/2006/relationships" r:embed="rId6"/>
        <a:srcRect l="5564"/>
        <a:stretch/>
      </xdr:blipFill>
      <xdr:spPr>
        <a:xfrm>
          <a:off x="942975" y="29298900"/>
          <a:ext cx="5657850" cy="48006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179</xdr:row>
      <xdr:rowOff>0</xdr:rowOff>
    </xdr:from>
    <xdr:to>
      <xdr:col>10</xdr:col>
      <xdr:colOff>504825</xdr:colOff>
      <xdr:row>204</xdr:row>
      <xdr:rowOff>38100</xdr:rowOff>
    </xdr:to>
    <xdr:pic>
      <xdr:nvPicPr>
        <xdr:cNvPr id="28" name="Imatge 27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609600" y="34632900"/>
          <a:ext cx="5991225" cy="4800600"/>
        </a:xfrm>
        <a:prstGeom prst="rect">
          <a:avLst/>
        </a:prstGeom>
      </xdr:spPr>
    </xdr:pic>
    <xdr:clientData/>
  </xdr:twoCellAnchor>
  <xdr:oneCellAnchor>
    <xdr:from>
      <xdr:col>1</xdr:col>
      <xdr:colOff>371475</xdr:colOff>
      <xdr:row>207</xdr:row>
      <xdr:rowOff>0</xdr:rowOff>
    </xdr:from>
    <xdr:ext cx="5619750" cy="4781550"/>
    <xdr:pic>
      <xdr:nvPicPr>
        <xdr:cNvPr id="29" name="Imatge 28"/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l="6200" b="1953"/>
        <a:stretch/>
      </xdr:blipFill>
      <xdr:spPr>
        <a:xfrm>
          <a:off x="981075" y="39966900"/>
          <a:ext cx="5619750" cy="4781550"/>
        </a:xfrm>
        <a:prstGeom prst="rect">
          <a:avLst/>
        </a:prstGeom>
      </xdr:spPr>
    </xdr:pic>
    <xdr:clientData/>
  </xdr:oneCellAnchor>
  <xdr:twoCellAnchor editAs="oneCell">
    <xdr:from>
      <xdr:col>1</xdr:col>
      <xdr:colOff>514350</xdr:colOff>
      <xdr:row>238</xdr:row>
      <xdr:rowOff>19050</xdr:rowOff>
    </xdr:from>
    <xdr:to>
      <xdr:col>11</xdr:col>
      <xdr:colOff>76200</xdr:colOff>
      <xdr:row>262</xdr:row>
      <xdr:rowOff>76200</xdr:rowOff>
    </xdr:to>
    <xdr:pic>
      <xdr:nvPicPr>
        <xdr:cNvPr id="33" name="Imatge 32"/>
        <xdr:cNvPicPr>
          <a:picLocks noChangeAspect="1"/>
        </xdr:cNvPicPr>
      </xdr:nvPicPr>
      <xdr:blipFill rotWithShape="1">
        <a:blip xmlns:r="http://schemas.openxmlformats.org/officeDocument/2006/relationships" r:embed="rId9"/>
        <a:srcRect l="5564" b="3572"/>
        <a:stretch/>
      </xdr:blipFill>
      <xdr:spPr>
        <a:xfrm>
          <a:off x="1123950" y="45891450"/>
          <a:ext cx="5657850" cy="46291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7</xdr:row>
      <xdr:rowOff>0</xdr:rowOff>
    </xdr:from>
    <xdr:to>
      <xdr:col>9</xdr:col>
      <xdr:colOff>504825</xdr:colOff>
      <xdr:row>32</xdr:row>
      <xdr:rowOff>38100</xdr:rowOff>
    </xdr:to>
    <xdr:pic>
      <xdr:nvPicPr>
        <xdr:cNvPr id="2" name="Imatg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714500"/>
          <a:ext cx="5991225" cy="480060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7</xdr:row>
      <xdr:rowOff>0</xdr:rowOff>
    </xdr:from>
    <xdr:to>
      <xdr:col>19</xdr:col>
      <xdr:colOff>466725</xdr:colOff>
      <xdr:row>32</xdr:row>
      <xdr:rowOff>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1714500"/>
          <a:ext cx="5953125" cy="476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257175</xdr:colOff>
      <xdr:row>5</xdr:row>
      <xdr:rowOff>28575</xdr:rowOff>
    </xdr:from>
    <xdr:to>
      <xdr:col>5</xdr:col>
      <xdr:colOff>561975</xdr:colOff>
      <xdr:row>7</xdr:row>
      <xdr:rowOff>66675</xdr:rowOff>
    </xdr:to>
    <xdr:sp macro="" textlink="">
      <xdr:nvSpPr>
        <xdr:cNvPr id="5" name="QuadreDeText 4"/>
        <xdr:cNvSpPr txBox="1"/>
      </xdr:nvSpPr>
      <xdr:spPr>
        <a:xfrm>
          <a:off x="866775" y="1362075"/>
          <a:ext cx="2743200" cy="419100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Gènere</a:t>
          </a:r>
          <a:endParaRPr lang="ca-ES" sz="1100" b="1"/>
        </a:p>
      </xdr:txBody>
    </xdr:sp>
    <xdr:clientData/>
  </xdr:twoCellAnchor>
  <xdr:twoCellAnchor>
    <xdr:from>
      <xdr:col>11</xdr:col>
      <xdr:colOff>152400</xdr:colOff>
      <xdr:row>5</xdr:row>
      <xdr:rowOff>0</xdr:rowOff>
    </xdr:from>
    <xdr:to>
      <xdr:col>15</xdr:col>
      <xdr:colOff>457200</xdr:colOff>
      <xdr:row>7</xdr:row>
      <xdr:rowOff>38100</xdr:rowOff>
    </xdr:to>
    <xdr:sp macro="" textlink="">
      <xdr:nvSpPr>
        <xdr:cNvPr id="6" name="QuadreDeText 5"/>
        <xdr:cNvSpPr txBox="1"/>
      </xdr:nvSpPr>
      <xdr:spPr>
        <a:xfrm>
          <a:off x="6858000" y="1333500"/>
          <a:ext cx="2743200" cy="419100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Gènere</a:t>
          </a:r>
          <a:endParaRPr lang="ca-ES" sz="1100" b="1"/>
        </a:p>
      </xdr:txBody>
    </xdr:sp>
    <xdr:clientData/>
  </xdr:twoCellAnchor>
  <xdr:twoCellAnchor editAs="oneCell">
    <xdr:from>
      <xdr:col>0</xdr:col>
      <xdr:colOff>0</xdr:colOff>
      <xdr:row>34</xdr:row>
      <xdr:rowOff>0</xdr:rowOff>
    </xdr:from>
    <xdr:to>
      <xdr:col>9</xdr:col>
      <xdr:colOff>504825</xdr:colOff>
      <xdr:row>59</xdr:row>
      <xdr:rowOff>38100</xdr:rowOff>
    </xdr:to>
    <xdr:pic>
      <xdr:nvPicPr>
        <xdr:cNvPr id="7" name="Imatge 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6858000"/>
          <a:ext cx="5991225" cy="480060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34</xdr:row>
      <xdr:rowOff>0</xdr:rowOff>
    </xdr:from>
    <xdr:to>
      <xdr:col>19</xdr:col>
      <xdr:colOff>466725</xdr:colOff>
      <xdr:row>59</xdr:row>
      <xdr:rowOff>0</xdr:rowOff>
    </xdr:to>
    <xdr:pic>
      <xdr:nvPicPr>
        <xdr:cNvPr id="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6858000"/>
          <a:ext cx="5953125" cy="476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161925</xdr:colOff>
      <xdr:row>32</xdr:row>
      <xdr:rowOff>0</xdr:rowOff>
    </xdr:from>
    <xdr:to>
      <xdr:col>5</xdr:col>
      <xdr:colOff>466725</xdr:colOff>
      <xdr:row>34</xdr:row>
      <xdr:rowOff>38100</xdr:rowOff>
    </xdr:to>
    <xdr:sp macro="" textlink="">
      <xdr:nvSpPr>
        <xdr:cNvPr id="9" name="QuadreDeText 8"/>
        <xdr:cNvSpPr txBox="1"/>
      </xdr:nvSpPr>
      <xdr:spPr>
        <a:xfrm>
          <a:off x="771525" y="6477000"/>
          <a:ext cx="2743200" cy="419100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Estudis cursats</a:t>
          </a:r>
          <a:endParaRPr lang="ca-ES" sz="1100" b="1"/>
        </a:p>
      </xdr:txBody>
    </xdr:sp>
    <xdr:clientData/>
  </xdr:twoCellAnchor>
  <xdr:twoCellAnchor>
    <xdr:from>
      <xdr:col>11</xdr:col>
      <xdr:colOff>304800</xdr:colOff>
      <xdr:row>32</xdr:row>
      <xdr:rowOff>19050</xdr:rowOff>
    </xdr:from>
    <xdr:to>
      <xdr:col>16</xdr:col>
      <xdr:colOff>0</xdr:colOff>
      <xdr:row>34</xdr:row>
      <xdr:rowOff>57150</xdr:rowOff>
    </xdr:to>
    <xdr:sp macro="" textlink="">
      <xdr:nvSpPr>
        <xdr:cNvPr id="10" name="QuadreDeText 9"/>
        <xdr:cNvSpPr txBox="1"/>
      </xdr:nvSpPr>
      <xdr:spPr>
        <a:xfrm>
          <a:off x="7010400" y="6496050"/>
          <a:ext cx="2743200" cy="419100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Estudis cursats</a:t>
          </a:r>
          <a:endParaRPr lang="ca-ES" sz="1100" b="1"/>
        </a:p>
      </xdr:txBody>
    </xdr:sp>
    <xdr:clientData/>
  </xdr:twoCellAnchor>
  <xdr:twoCellAnchor editAs="oneCell">
    <xdr:from>
      <xdr:col>0</xdr:col>
      <xdr:colOff>342900</xdr:colOff>
      <xdr:row>64</xdr:row>
      <xdr:rowOff>0</xdr:rowOff>
    </xdr:from>
    <xdr:to>
      <xdr:col>9</xdr:col>
      <xdr:colOff>504825</xdr:colOff>
      <xdr:row>89</xdr:row>
      <xdr:rowOff>38100</xdr:rowOff>
    </xdr:to>
    <xdr:pic>
      <xdr:nvPicPr>
        <xdr:cNvPr id="15" name="Imatge 14"/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l="5723"/>
        <a:stretch/>
      </xdr:blipFill>
      <xdr:spPr>
        <a:xfrm>
          <a:off x="342900" y="12573000"/>
          <a:ext cx="5648325" cy="4800600"/>
        </a:xfrm>
        <a:prstGeom prst="rect">
          <a:avLst/>
        </a:prstGeom>
      </xdr:spPr>
    </xdr:pic>
    <xdr:clientData/>
  </xdr:twoCellAnchor>
  <xdr:twoCellAnchor editAs="oneCell">
    <xdr:from>
      <xdr:col>10</xdr:col>
      <xdr:colOff>381000</xdr:colOff>
      <xdr:row>64</xdr:row>
      <xdr:rowOff>0</xdr:rowOff>
    </xdr:from>
    <xdr:to>
      <xdr:col>19</xdr:col>
      <xdr:colOff>466725</xdr:colOff>
      <xdr:row>89</xdr:row>
      <xdr:rowOff>0</xdr:rowOff>
    </xdr:to>
    <xdr:pic>
      <xdr:nvPicPr>
        <xdr:cNvPr id="1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400"/>
        <a:stretch/>
      </xdr:blipFill>
      <xdr:spPr bwMode="auto">
        <a:xfrm>
          <a:off x="6477000" y="12573000"/>
          <a:ext cx="5572125" cy="476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62</xdr:row>
      <xdr:rowOff>0</xdr:rowOff>
    </xdr:from>
    <xdr:to>
      <xdr:col>9</xdr:col>
      <xdr:colOff>295275</xdr:colOff>
      <xdr:row>64</xdr:row>
      <xdr:rowOff>38100</xdr:rowOff>
    </xdr:to>
    <xdr:sp macro="" textlink="">
      <xdr:nvSpPr>
        <xdr:cNvPr id="17" name="QuadreDeText 16"/>
        <xdr:cNvSpPr txBox="1"/>
      </xdr:nvSpPr>
      <xdr:spPr>
        <a:xfrm>
          <a:off x="0" y="16764000"/>
          <a:ext cx="5781675" cy="419100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Per què has escollit els estudis en què t'has matriculat?</a:t>
          </a:r>
          <a:endParaRPr lang="ca-ES" sz="1100" b="1"/>
        </a:p>
      </xdr:txBody>
    </xdr:sp>
    <xdr:clientData/>
  </xdr:twoCellAnchor>
  <xdr:twoCellAnchor>
    <xdr:from>
      <xdr:col>10</xdr:col>
      <xdr:colOff>0</xdr:colOff>
      <xdr:row>62</xdr:row>
      <xdr:rowOff>0</xdr:rowOff>
    </xdr:from>
    <xdr:to>
      <xdr:col>19</xdr:col>
      <xdr:colOff>295275</xdr:colOff>
      <xdr:row>64</xdr:row>
      <xdr:rowOff>38100</xdr:rowOff>
    </xdr:to>
    <xdr:sp macro="" textlink="">
      <xdr:nvSpPr>
        <xdr:cNvPr id="18" name="QuadreDeText 17"/>
        <xdr:cNvSpPr txBox="1"/>
      </xdr:nvSpPr>
      <xdr:spPr>
        <a:xfrm>
          <a:off x="6096000" y="16764000"/>
          <a:ext cx="5781675" cy="419100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Per què has escollit els estudis en què t'has matriculat?</a:t>
          </a:r>
          <a:endParaRPr lang="ca-ES" sz="1100" b="1"/>
        </a:p>
      </xdr:txBody>
    </xdr:sp>
    <xdr:clientData/>
  </xdr:twoCellAnchor>
  <xdr:twoCellAnchor editAs="oneCell">
    <xdr:from>
      <xdr:col>0</xdr:col>
      <xdr:colOff>390525</xdr:colOff>
      <xdr:row>91</xdr:row>
      <xdr:rowOff>0</xdr:rowOff>
    </xdr:from>
    <xdr:to>
      <xdr:col>9</xdr:col>
      <xdr:colOff>504825</xdr:colOff>
      <xdr:row>116</xdr:row>
      <xdr:rowOff>38100</xdr:rowOff>
    </xdr:to>
    <xdr:pic>
      <xdr:nvPicPr>
        <xdr:cNvPr id="19" name="Imatge 18"/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l="6518"/>
        <a:stretch/>
      </xdr:blipFill>
      <xdr:spPr>
        <a:xfrm>
          <a:off x="390525" y="17716500"/>
          <a:ext cx="5600700" cy="4800600"/>
        </a:xfrm>
        <a:prstGeom prst="rect">
          <a:avLst/>
        </a:prstGeom>
      </xdr:spPr>
    </xdr:pic>
    <xdr:clientData/>
  </xdr:twoCellAnchor>
  <xdr:twoCellAnchor editAs="oneCell">
    <xdr:from>
      <xdr:col>10</xdr:col>
      <xdr:colOff>390525</xdr:colOff>
      <xdr:row>91</xdr:row>
      <xdr:rowOff>0</xdr:rowOff>
    </xdr:from>
    <xdr:to>
      <xdr:col>19</xdr:col>
      <xdr:colOff>466725</xdr:colOff>
      <xdr:row>116</xdr:row>
      <xdr:rowOff>0</xdr:rowOff>
    </xdr:to>
    <xdr:pic>
      <xdr:nvPicPr>
        <xdr:cNvPr id="20" name="Picture 5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60"/>
        <a:stretch/>
      </xdr:blipFill>
      <xdr:spPr bwMode="auto">
        <a:xfrm>
          <a:off x="6486525" y="17716500"/>
          <a:ext cx="5562600" cy="476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89</xdr:row>
      <xdr:rowOff>0</xdr:rowOff>
    </xdr:from>
    <xdr:to>
      <xdr:col>8</xdr:col>
      <xdr:colOff>95250</xdr:colOff>
      <xdr:row>91</xdr:row>
      <xdr:rowOff>38100</xdr:rowOff>
    </xdr:to>
    <xdr:sp macro="" textlink="">
      <xdr:nvSpPr>
        <xdr:cNvPr id="21" name="QuadreDeText 20"/>
        <xdr:cNvSpPr txBox="1"/>
      </xdr:nvSpPr>
      <xdr:spPr>
        <a:xfrm>
          <a:off x="0" y="21907500"/>
          <a:ext cx="4972050" cy="419100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Quan vas decidir</a:t>
          </a:r>
          <a:r>
            <a:rPr lang="ca-ES" sz="1800" b="1" baseline="0"/>
            <a:t> que faries aquests estudis?</a:t>
          </a:r>
          <a:endParaRPr lang="ca-ES" sz="1100" b="1"/>
        </a:p>
      </xdr:txBody>
    </xdr:sp>
    <xdr:clientData/>
  </xdr:twoCellAnchor>
  <xdr:twoCellAnchor>
    <xdr:from>
      <xdr:col>10</xdr:col>
      <xdr:colOff>0</xdr:colOff>
      <xdr:row>89</xdr:row>
      <xdr:rowOff>0</xdr:rowOff>
    </xdr:from>
    <xdr:to>
      <xdr:col>18</xdr:col>
      <xdr:colOff>95250</xdr:colOff>
      <xdr:row>91</xdr:row>
      <xdr:rowOff>38100</xdr:rowOff>
    </xdr:to>
    <xdr:sp macro="" textlink="">
      <xdr:nvSpPr>
        <xdr:cNvPr id="22" name="QuadreDeText 21"/>
        <xdr:cNvSpPr txBox="1"/>
      </xdr:nvSpPr>
      <xdr:spPr>
        <a:xfrm>
          <a:off x="6096000" y="21907500"/>
          <a:ext cx="4972050" cy="419100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Quan vas decidir</a:t>
          </a:r>
          <a:r>
            <a:rPr lang="ca-ES" sz="1800" b="1" baseline="0"/>
            <a:t> que faries aquests estudis?</a:t>
          </a:r>
          <a:endParaRPr lang="ca-ES" sz="1100" b="1"/>
        </a:p>
      </xdr:txBody>
    </xdr:sp>
    <xdr:clientData/>
  </xdr:twoCellAnchor>
  <xdr:twoCellAnchor>
    <xdr:from>
      <xdr:col>0</xdr:col>
      <xdr:colOff>0</xdr:colOff>
      <xdr:row>116</xdr:row>
      <xdr:rowOff>0</xdr:rowOff>
    </xdr:from>
    <xdr:to>
      <xdr:col>8</xdr:col>
      <xdr:colOff>361950</xdr:colOff>
      <xdr:row>120</xdr:row>
      <xdr:rowOff>161925</xdr:rowOff>
    </xdr:to>
    <xdr:sp macro="" textlink="">
      <xdr:nvSpPr>
        <xdr:cNvPr id="24" name="QuadreDeText 23"/>
        <xdr:cNvSpPr txBox="1"/>
      </xdr:nvSpPr>
      <xdr:spPr>
        <a:xfrm>
          <a:off x="0" y="27051000"/>
          <a:ext cx="5238750" cy="923925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Perquè</a:t>
          </a:r>
          <a:r>
            <a:rPr lang="ca-ES" sz="1800" b="1" baseline="0"/>
            <a:t> has escollit aquesta escola/facultat per cursar aquests estudis?</a:t>
          </a:r>
          <a:endParaRPr lang="ca-ES" sz="1100" b="1"/>
        </a:p>
      </xdr:txBody>
    </xdr:sp>
    <xdr:clientData/>
  </xdr:twoCellAnchor>
  <xdr:twoCellAnchor>
    <xdr:from>
      <xdr:col>10</xdr:col>
      <xdr:colOff>0</xdr:colOff>
      <xdr:row>116</xdr:row>
      <xdr:rowOff>0</xdr:rowOff>
    </xdr:from>
    <xdr:to>
      <xdr:col>18</xdr:col>
      <xdr:colOff>361950</xdr:colOff>
      <xdr:row>120</xdr:row>
      <xdr:rowOff>161925</xdr:rowOff>
    </xdr:to>
    <xdr:sp macro="" textlink="">
      <xdr:nvSpPr>
        <xdr:cNvPr id="25" name="QuadreDeText 24"/>
        <xdr:cNvSpPr txBox="1"/>
      </xdr:nvSpPr>
      <xdr:spPr>
        <a:xfrm>
          <a:off x="6096000" y="27051000"/>
          <a:ext cx="5238750" cy="923925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Perquè</a:t>
          </a:r>
          <a:r>
            <a:rPr lang="ca-ES" sz="1800" b="1" baseline="0"/>
            <a:t> has escollit aquesta escola/facultat per cursar aquests estudis?</a:t>
          </a:r>
          <a:endParaRPr lang="ca-ES" sz="1100" b="1"/>
        </a:p>
      </xdr:txBody>
    </xdr:sp>
    <xdr:clientData/>
  </xdr:twoCellAnchor>
  <xdr:twoCellAnchor>
    <xdr:from>
      <xdr:col>10</xdr:col>
      <xdr:colOff>0</xdr:colOff>
      <xdr:row>121</xdr:row>
      <xdr:rowOff>0</xdr:rowOff>
    </xdr:from>
    <xdr:to>
      <xdr:col>18</xdr:col>
      <xdr:colOff>523200</xdr:colOff>
      <xdr:row>139</xdr:row>
      <xdr:rowOff>171000</xdr:rowOff>
    </xdr:to>
    <xdr:graphicFrame macro="">
      <xdr:nvGraphicFramePr>
        <xdr:cNvPr id="26" name="Gràfic 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 editAs="oneCell">
    <xdr:from>
      <xdr:col>0</xdr:col>
      <xdr:colOff>361950</xdr:colOff>
      <xdr:row>144</xdr:row>
      <xdr:rowOff>0</xdr:rowOff>
    </xdr:from>
    <xdr:to>
      <xdr:col>9</xdr:col>
      <xdr:colOff>504825</xdr:colOff>
      <xdr:row>169</xdr:row>
      <xdr:rowOff>38100</xdr:rowOff>
    </xdr:to>
    <xdr:pic>
      <xdr:nvPicPr>
        <xdr:cNvPr id="27" name="Imatge 26"/>
        <xdr:cNvPicPr>
          <a:picLocks noChangeAspect="1"/>
        </xdr:cNvPicPr>
      </xdr:nvPicPr>
      <xdr:blipFill rotWithShape="1">
        <a:blip xmlns:r="http://schemas.openxmlformats.org/officeDocument/2006/relationships" r:embed="rId10"/>
        <a:srcRect l="6042"/>
        <a:stretch/>
      </xdr:blipFill>
      <xdr:spPr>
        <a:xfrm>
          <a:off x="361950" y="27813000"/>
          <a:ext cx="5629275" cy="4800600"/>
        </a:xfrm>
        <a:prstGeom prst="rect">
          <a:avLst/>
        </a:prstGeom>
      </xdr:spPr>
    </xdr:pic>
    <xdr:clientData/>
  </xdr:twoCellAnchor>
  <xdr:twoCellAnchor editAs="oneCell">
    <xdr:from>
      <xdr:col>10</xdr:col>
      <xdr:colOff>333375</xdr:colOff>
      <xdr:row>143</xdr:row>
      <xdr:rowOff>180975</xdr:rowOff>
    </xdr:from>
    <xdr:to>
      <xdr:col>19</xdr:col>
      <xdr:colOff>419100</xdr:colOff>
      <xdr:row>168</xdr:row>
      <xdr:rowOff>180975</xdr:rowOff>
    </xdr:to>
    <xdr:pic>
      <xdr:nvPicPr>
        <xdr:cNvPr id="28" name="Picture 6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400"/>
        <a:stretch/>
      </xdr:blipFill>
      <xdr:spPr bwMode="auto">
        <a:xfrm>
          <a:off x="6429375" y="27803475"/>
          <a:ext cx="5572125" cy="476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140</xdr:row>
      <xdr:rowOff>38100</xdr:rowOff>
    </xdr:from>
    <xdr:to>
      <xdr:col>7</xdr:col>
      <xdr:colOff>438150</xdr:colOff>
      <xdr:row>144</xdr:row>
      <xdr:rowOff>38100</xdr:rowOff>
    </xdr:to>
    <xdr:sp macro="" textlink="">
      <xdr:nvSpPr>
        <xdr:cNvPr id="29" name="QuadreDeText 28"/>
        <xdr:cNvSpPr txBox="1"/>
      </xdr:nvSpPr>
      <xdr:spPr>
        <a:xfrm>
          <a:off x="0" y="31661100"/>
          <a:ext cx="4705350" cy="762000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Has participat en activitats d'orientació dels estudis de la UPC</a:t>
          </a:r>
          <a:r>
            <a:rPr lang="ca-ES" sz="1800" b="1" baseline="0"/>
            <a:t>?</a:t>
          </a:r>
          <a:endParaRPr lang="ca-ES" sz="1100" b="1"/>
        </a:p>
      </xdr:txBody>
    </xdr:sp>
    <xdr:clientData/>
  </xdr:twoCellAnchor>
  <xdr:twoCellAnchor>
    <xdr:from>
      <xdr:col>10</xdr:col>
      <xdr:colOff>0</xdr:colOff>
      <xdr:row>140</xdr:row>
      <xdr:rowOff>0</xdr:rowOff>
    </xdr:from>
    <xdr:to>
      <xdr:col>17</xdr:col>
      <xdr:colOff>438150</xdr:colOff>
      <xdr:row>144</xdr:row>
      <xdr:rowOff>0</xdr:rowOff>
    </xdr:to>
    <xdr:sp macro="" textlink="">
      <xdr:nvSpPr>
        <xdr:cNvPr id="30" name="QuadreDeText 29"/>
        <xdr:cNvSpPr txBox="1"/>
      </xdr:nvSpPr>
      <xdr:spPr>
        <a:xfrm>
          <a:off x="6096000" y="31623000"/>
          <a:ext cx="4705350" cy="762000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Has participat en activitats d'orientació dels estudis de la UPC</a:t>
          </a:r>
          <a:r>
            <a:rPr lang="ca-ES" sz="1800" b="1" baseline="0"/>
            <a:t>?</a:t>
          </a:r>
          <a:endParaRPr lang="ca-ES" sz="1100" b="1"/>
        </a:p>
      </xdr:txBody>
    </xdr:sp>
    <xdr:clientData/>
  </xdr:twoCellAnchor>
  <xdr:twoCellAnchor editAs="oneCell">
    <xdr:from>
      <xdr:col>0</xdr:col>
      <xdr:colOff>0</xdr:colOff>
      <xdr:row>172</xdr:row>
      <xdr:rowOff>0</xdr:rowOff>
    </xdr:from>
    <xdr:to>
      <xdr:col>9</xdr:col>
      <xdr:colOff>504825</xdr:colOff>
      <xdr:row>197</xdr:row>
      <xdr:rowOff>38100</xdr:rowOff>
    </xdr:to>
    <xdr:pic>
      <xdr:nvPicPr>
        <xdr:cNvPr id="31" name="Imatge 30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0" y="37719000"/>
          <a:ext cx="5991225" cy="480060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172</xdr:row>
      <xdr:rowOff>0</xdr:rowOff>
    </xdr:from>
    <xdr:to>
      <xdr:col>19</xdr:col>
      <xdr:colOff>466725</xdr:colOff>
      <xdr:row>197</xdr:row>
      <xdr:rowOff>0</xdr:rowOff>
    </xdr:to>
    <xdr:pic>
      <xdr:nvPicPr>
        <xdr:cNvPr id="32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37719000"/>
          <a:ext cx="5953125" cy="476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209550</xdr:colOff>
      <xdr:row>170</xdr:row>
      <xdr:rowOff>9525</xdr:rowOff>
    </xdr:from>
    <xdr:to>
      <xdr:col>7</xdr:col>
      <xdr:colOff>190500</xdr:colOff>
      <xdr:row>171</xdr:row>
      <xdr:rowOff>152400</xdr:rowOff>
    </xdr:to>
    <xdr:sp macro="" textlink="">
      <xdr:nvSpPr>
        <xdr:cNvPr id="33" name="QuadreDeText 32"/>
        <xdr:cNvSpPr txBox="1"/>
      </xdr:nvSpPr>
      <xdr:spPr>
        <a:xfrm>
          <a:off x="209550" y="37347525"/>
          <a:ext cx="4248150" cy="333375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Activitats d'orientació</a:t>
          </a:r>
          <a:endParaRPr lang="ca-ES" sz="1100" b="1"/>
        </a:p>
      </xdr:txBody>
    </xdr:sp>
    <xdr:clientData/>
  </xdr:twoCellAnchor>
  <xdr:twoCellAnchor>
    <xdr:from>
      <xdr:col>10</xdr:col>
      <xdr:colOff>200025</xdr:colOff>
      <xdr:row>170</xdr:row>
      <xdr:rowOff>38100</xdr:rowOff>
    </xdr:from>
    <xdr:to>
      <xdr:col>17</xdr:col>
      <xdr:colOff>180975</xdr:colOff>
      <xdr:row>171</xdr:row>
      <xdr:rowOff>180975</xdr:rowOff>
    </xdr:to>
    <xdr:sp macro="" textlink="">
      <xdr:nvSpPr>
        <xdr:cNvPr id="34" name="QuadreDeText 33"/>
        <xdr:cNvSpPr txBox="1"/>
      </xdr:nvSpPr>
      <xdr:spPr>
        <a:xfrm>
          <a:off x="6296025" y="37376100"/>
          <a:ext cx="4248150" cy="333375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Activitats d'orientació</a:t>
          </a:r>
          <a:endParaRPr lang="ca-ES" sz="1100" b="1"/>
        </a:p>
      </xdr:txBody>
    </xdr:sp>
    <xdr:clientData/>
  </xdr:twoCellAnchor>
  <xdr:twoCellAnchor editAs="oneCell">
    <xdr:from>
      <xdr:col>0</xdr:col>
      <xdr:colOff>342900</xdr:colOff>
      <xdr:row>199</xdr:row>
      <xdr:rowOff>0</xdr:rowOff>
    </xdr:from>
    <xdr:to>
      <xdr:col>9</xdr:col>
      <xdr:colOff>504825</xdr:colOff>
      <xdr:row>223</xdr:row>
      <xdr:rowOff>0</xdr:rowOff>
    </xdr:to>
    <xdr:pic>
      <xdr:nvPicPr>
        <xdr:cNvPr id="35" name="Imatge 34"/>
        <xdr:cNvPicPr>
          <a:picLocks noChangeAspect="1"/>
        </xdr:cNvPicPr>
      </xdr:nvPicPr>
      <xdr:blipFill rotWithShape="1">
        <a:blip xmlns:r="http://schemas.openxmlformats.org/officeDocument/2006/relationships" r:embed="rId14"/>
        <a:srcRect l="5723" b="4762"/>
        <a:stretch/>
      </xdr:blipFill>
      <xdr:spPr>
        <a:xfrm>
          <a:off x="342900" y="38290500"/>
          <a:ext cx="5648325" cy="4572000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199</xdr:row>
      <xdr:rowOff>0</xdr:rowOff>
    </xdr:from>
    <xdr:to>
      <xdr:col>19</xdr:col>
      <xdr:colOff>466725</xdr:colOff>
      <xdr:row>222</xdr:row>
      <xdr:rowOff>152400</xdr:rowOff>
    </xdr:to>
    <xdr:pic>
      <xdr:nvPicPr>
        <xdr:cNvPr id="36" name="Picture 8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760" b="4800"/>
        <a:stretch/>
      </xdr:blipFill>
      <xdr:spPr bwMode="auto">
        <a:xfrm>
          <a:off x="6438900" y="38290500"/>
          <a:ext cx="5610225" cy="453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196</xdr:row>
      <xdr:rowOff>95250</xdr:rowOff>
    </xdr:from>
    <xdr:to>
      <xdr:col>7</xdr:col>
      <xdr:colOff>438150</xdr:colOff>
      <xdr:row>199</xdr:row>
      <xdr:rowOff>28575</xdr:rowOff>
    </xdr:to>
    <xdr:sp macro="" textlink="">
      <xdr:nvSpPr>
        <xdr:cNvPr id="37" name="QuadreDeText 36"/>
        <xdr:cNvSpPr txBox="1"/>
      </xdr:nvSpPr>
      <xdr:spPr>
        <a:xfrm>
          <a:off x="0" y="42386250"/>
          <a:ext cx="4705350" cy="504825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Quins</a:t>
          </a:r>
          <a:r>
            <a:rPr lang="ca-ES" sz="1800" b="1" baseline="0"/>
            <a:t> canals has utilitzat per informar-te?</a:t>
          </a:r>
          <a:endParaRPr lang="ca-ES" sz="1100" b="1"/>
        </a:p>
      </xdr:txBody>
    </xdr:sp>
    <xdr:clientData/>
  </xdr:twoCellAnchor>
  <xdr:twoCellAnchor>
    <xdr:from>
      <xdr:col>10</xdr:col>
      <xdr:colOff>0</xdr:colOff>
      <xdr:row>196</xdr:row>
      <xdr:rowOff>85725</xdr:rowOff>
    </xdr:from>
    <xdr:to>
      <xdr:col>17</xdr:col>
      <xdr:colOff>438150</xdr:colOff>
      <xdr:row>199</xdr:row>
      <xdr:rowOff>19050</xdr:rowOff>
    </xdr:to>
    <xdr:sp macro="" textlink="">
      <xdr:nvSpPr>
        <xdr:cNvPr id="38" name="QuadreDeText 37"/>
        <xdr:cNvSpPr txBox="1"/>
      </xdr:nvSpPr>
      <xdr:spPr>
        <a:xfrm>
          <a:off x="6096000" y="42376725"/>
          <a:ext cx="4705350" cy="504825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Quins</a:t>
          </a:r>
          <a:r>
            <a:rPr lang="ca-ES" sz="1800" b="1" baseline="0"/>
            <a:t> canals has utilitzat per informar-te?</a:t>
          </a:r>
          <a:endParaRPr lang="ca-ES" sz="1100" b="1"/>
        </a:p>
      </xdr:txBody>
    </xdr:sp>
    <xdr:clientData/>
  </xdr:twoCellAnchor>
  <xdr:twoCellAnchor>
    <xdr:from>
      <xdr:col>0</xdr:col>
      <xdr:colOff>0</xdr:colOff>
      <xdr:row>121</xdr:row>
      <xdr:rowOff>0</xdr:rowOff>
    </xdr:from>
    <xdr:to>
      <xdr:col>8</xdr:col>
      <xdr:colOff>523200</xdr:colOff>
      <xdr:row>139</xdr:row>
      <xdr:rowOff>171000</xdr:rowOff>
    </xdr:to>
    <xdr:graphicFrame macro="">
      <xdr:nvGraphicFramePr>
        <xdr:cNvPr id="39" name="Gràfic 3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 editAs="oneCell">
    <xdr:from>
      <xdr:col>0</xdr:col>
      <xdr:colOff>381000</xdr:colOff>
      <xdr:row>229</xdr:row>
      <xdr:rowOff>47625</xdr:rowOff>
    </xdr:from>
    <xdr:to>
      <xdr:col>9</xdr:col>
      <xdr:colOff>533400</xdr:colOff>
      <xdr:row>254</xdr:row>
      <xdr:rowOff>47625</xdr:rowOff>
    </xdr:to>
    <xdr:pic>
      <xdr:nvPicPr>
        <xdr:cNvPr id="40" name="Picture 9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280"/>
        <a:stretch/>
      </xdr:blipFill>
      <xdr:spPr bwMode="auto">
        <a:xfrm>
          <a:off x="381000" y="44053125"/>
          <a:ext cx="5638800" cy="476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225</xdr:row>
      <xdr:rowOff>0</xdr:rowOff>
    </xdr:from>
    <xdr:to>
      <xdr:col>7</xdr:col>
      <xdr:colOff>438150</xdr:colOff>
      <xdr:row>229</xdr:row>
      <xdr:rowOff>9525</xdr:rowOff>
    </xdr:to>
    <xdr:sp macro="" textlink="">
      <xdr:nvSpPr>
        <xdr:cNvPr id="41" name="QuadreDeText 40"/>
        <xdr:cNvSpPr txBox="1"/>
      </xdr:nvSpPr>
      <xdr:spPr>
        <a:xfrm>
          <a:off x="0" y="43243500"/>
          <a:ext cx="4705350" cy="771525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Disposes d'algun d'aquests</a:t>
          </a:r>
          <a:r>
            <a:rPr lang="ca-ES" sz="1800" b="1" baseline="0"/>
            <a:t> certificats d'anglès de nivell B2.2?</a:t>
          </a:r>
          <a:endParaRPr lang="ca-ES" sz="1100" b="1"/>
        </a:p>
      </xdr:txBody>
    </xdr:sp>
    <xdr:clientData/>
  </xdr:twoCellAnchor>
  <xdr:twoCellAnchor>
    <xdr:from>
      <xdr:col>10</xdr:col>
      <xdr:colOff>9525</xdr:colOff>
      <xdr:row>224</xdr:row>
      <xdr:rowOff>171450</xdr:rowOff>
    </xdr:from>
    <xdr:to>
      <xdr:col>17</xdr:col>
      <xdr:colOff>447675</xdr:colOff>
      <xdr:row>228</xdr:row>
      <xdr:rowOff>180975</xdr:rowOff>
    </xdr:to>
    <xdr:sp macro="" textlink="">
      <xdr:nvSpPr>
        <xdr:cNvPr id="42" name="QuadreDeText 41"/>
        <xdr:cNvSpPr txBox="1"/>
      </xdr:nvSpPr>
      <xdr:spPr>
        <a:xfrm>
          <a:off x="6105525" y="43224450"/>
          <a:ext cx="4705350" cy="771525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Disposes d'algun d'aquests</a:t>
          </a:r>
          <a:r>
            <a:rPr lang="ca-ES" sz="1800" b="1" baseline="0"/>
            <a:t> certificats d'anglès de nivell B2.2?</a:t>
          </a:r>
          <a:endParaRPr lang="ca-ES" sz="1100" b="1"/>
        </a:p>
      </xdr:txBody>
    </xdr:sp>
    <xdr:clientData/>
  </xdr:twoCellAnchor>
  <xdr:twoCellAnchor editAs="oneCell">
    <xdr:from>
      <xdr:col>10</xdr:col>
      <xdr:colOff>361950</xdr:colOff>
      <xdr:row>229</xdr:row>
      <xdr:rowOff>85724</xdr:rowOff>
    </xdr:from>
    <xdr:to>
      <xdr:col>19</xdr:col>
      <xdr:colOff>504825</xdr:colOff>
      <xdr:row>253</xdr:row>
      <xdr:rowOff>190499</xdr:rowOff>
    </xdr:to>
    <xdr:pic>
      <xdr:nvPicPr>
        <xdr:cNvPr id="43" name="Imatge 42"/>
        <xdr:cNvPicPr>
          <a:picLocks noChangeAspect="1"/>
        </xdr:cNvPicPr>
      </xdr:nvPicPr>
      <xdr:blipFill rotWithShape="1">
        <a:blip xmlns:r="http://schemas.openxmlformats.org/officeDocument/2006/relationships" r:embed="rId18"/>
        <a:srcRect l="6042" b="3572"/>
        <a:stretch/>
      </xdr:blipFill>
      <xdr:spPr>
        <a:xfrm>
          <a:off x="6457950" y="44091224"/>
          <a:ext cx="5629275" cy="46767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ci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91"/>
  <sheetViews>
    <sheetView showGridLines="0" tabSelected="1" zoomScaleNormal="100" workbookViewId="0">
      <selection activeCell="B2" sqref="B2:O2"/>
    </sheetView>
  </sheetViews>
  <sheetFormatPr defaultColWidth="9.140625" defaultRowHeight="15"/>
  <cols>
    <col min="2" max="2" width="40.140625" customWidth="1"/>
    <col min="3" max="7" width="9.7109375" bestFit="1" customWidth="1"/>
    <col min="9" max="9" width="9.7109375" bestFit="1" customWidth="1"/>
  </cols>
  <sheetData>
    <row r="1" spans="1:1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5" ht="49.5" customHeight="1">
      <c r="A2" s="1"/>
      <c r="B2" s="78" t="s">
        <v>147</v>
      </c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</row>
    <row r="3" spans="1:1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1:15" ht="36.75" customHeight="1">
      <c r="A4" s="1"/>
      <c r="B4" s="1"/>
      <c r="C4" s="1"/>
      <c r="D4" s="79" t="s">
        <v>47</v>
      </c>
      <c r="E4" s="79"/>
      <c r="F4" s="79"/>
      <c r="G4" s="79"/>
      <c r="H4" s="79"/>
      <c r="I4" s="79"/>
      <c r="J4" s="79"/>
      <c r="K4" s="79"/>
      <c r="L4" s="79"/>
      <c r="M4" s="4"/>
      <c r="N4" s="4"/>
      <c r="O4" s="5"/>
    </row>
    <row r="5" spans="1:1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15" ht="21">
      <c r="A6" s="1"/>
      <c r="B6" s="6" t="s">
        <v>0</v>
      </c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>
      <c r="B7" s="31"/>
      <c r="C7" s="31"/>
      <c r="D7" s="31"/>
      <c r="E7" s="31"/>
      <c r="F7" s="31"/>
      <c r="G7" s="31"/>
      <c r="H7" s="31"/>
      <c r="I7" s="31"/>
      <c r="J7" s="31"/>
    </row>
    <row r="8" spans="1:15" ht="15.75" thickBot="1">
      <c r="B8" s="77" t="s">
        <v>1</v>
      </c>
      <c r="C8" s="77"/>
      <c r="D8" s="77"/>
      <c r="E8" s="77"/>
      <c r="F8" s="77"/>
      <c r="G8" s="77"/>
      <c r="H8" s="77"/>
      <c r="I8" s="31"/>
      <c r="J8" s="31"/>
    </row>
    <row r="9" spans="1:15" ht="15.75" thickTop="1">
      <c r="B9" s="71"/>
      <c r="C9" s="64" t="s">
        <v>1</v>
      </c>
      <c r="D9" s="65"/>
      <c r="E9" s="65"/>
      <c r="F9" s="65"/>
      <c r="G9" s="65"/>
      <c r="H9" s="66"/>
      <c r="I9" s="31"/>
      <c r="J9" s="31"/>
    </row>
    <row r="10" spans="1:15">
      <c r="B10" s="80"/>
      <c r="C10" s="67" t="s">
        <v>54</v>
      </c>
      <c r="D10" s="68"/>
      <c r="E10" s="68" t="s">
        <v>55</v>
      </c>
      <c r="F10" s="68"/>
      <c r="G10" s="68" t="s">
        <v>56</v>
      </c>
      <c r="H10" s="69"/>
      <c r="I10" s="31"/>
      <c r="J10" s="31"/>
    </row>
    <row r="11" spans="1:15" ht="15.75" thickBot="1">
      <c r="B11" s="72"/>
      <c r="C11" s="8" t="s">
        <v>6</v>
      </c>
      <c r="D11" s="9" t="s">
        <v>3</v>
      </c>
      <c r="E11" s="9" t="s">
        <v>6</v>
      </c>
      <c r="F11" s="9" t="s">
        <v>3</v>
      </c>
      <c r="G11" s="9" t="s">
        <v>6</v>
      </c>
      <c r="H11" s="10" t="s">
        <v>3</v>
      </c>
      <c r="I11" s="31"/>
      <c r="J11" s="31"/>
    </row>
    <row r="12" spans="1:15" ht="15.75" thickTop="1">
      <c r="B12" s="32" t="s">
        <v>57</v>
      </c>
      <c r="C12" s="33">
        <v>51</v>
      </c>
      <c r="D12" s="26">
        <f>C12/$G$12</f>
        <v>0.55434782608695654</v>
      </c>
      <c r="E12" s="23">
        <v>41</v>
      </c>
      <c r="F12" s="26">
        <f>E12/$G$12</f>
        <v>0.44565217391304346</v>
      </c>
      <c r="G12" s="34">
        <v>92</v>
      </c>
      <c r="H12" s="35">
        <v>1</v>
      </c>
      <c r="I12" s="31"/>
      <c r="J12" s="31"/>
    </row>
    <row r="13" spans="1:15" ht="15.75" thickBot="1">
      <c r="B13" s="36" t="s">
        <v>56</v>
      </c>
      <c r="C13" s="37">
        <v>51</v>
      </c>
      <c r="D13" s="30">
        <f>C13/$G$12</f>
        <v>0.55434782608695654</v>
      </c>
      <c r="E13" s="24">
        <v>41</v>
      </c>
      <c r="F13" s="30">
        <f>E13/$G$12</f>
        <v>0.44565217391304346</v>
      </c>
      <c r="G13" s="38">
        <v>92</v>
      </c>
      <c r="H13" s="39">
        <v>1</v>
      </c>
      <c r="I13" s="31"/>
      <c r="J13" s="31"/>
    </row>
    <row r="14" spans="1:15" ht="15.75" thickTop="1">
      <c r="B14" s="31"/>
      <c r="C14" s="31"/>
      <c r="D14" s="31"/>
      <c r="E14" s="31"/>
      <c r="F14" s="31"/>
      <c r="G14" s="31"/>
      <c r="H14" s="31"/>
      <c r="I14" s="31"/>
      <c r="J14" s="31"/>
    </row>
    <row r="15" spans="1:15" ht="15.75" thickBot="1">
      <c r="B15" s="77" t="s">
        <v>4</v>
      </c>
      <c r="C15" s="77"/>
      <c r="D15" s="77"/>
      <c r="E15" s="77"/>
      <c r="F15" s="77"/>
      <c r="G15" s="77"/>
      <c r="H15" s="77"/>
      <c r="I15" s="77"/>
      <c r="J15" s="77"/>
    </row>
    <row r="16" spans="1:15" ht="15.75" thickTop="1">
      <c r="B16" s="71"/>
      <c r="C16" s="64" t="s">
        <v>4</v>
      </c>
      <c r="D16" s="65"/>
      <c r="E16" s="65"/>
      <c r="F16" s="65"/>
      <c r="G16" s="65"/>
      <c r="H16" s="65"/>
      <c r="I16" s="65"/>
      <c r="J16" s="66"/>
    </row>
    <row r="17" spans="2:12" ht="25.5" customHeight="1">
      <c r="B17" s="80"/>
      <c r="C17" s="67" t="s">
        <v>43</v>
      </c>
      <c r="D17" s="68"/>
      <c r="E17" s="68" t="s">
        <v>58</v>
      </c>
      <c r="F17" s="68"/>
      <c r="G17" s="68" t="s">
        <v>5</v>
      </c>
      <c r="H17" s="68"/>
      <c r="I17" s="68" t="s">
        <v>56</v>
      </c>
      <c r="J17" s="69"/>
    </row>
    <row r="18" spans="2:12" ht="15.75" thickBot="1">
      <c r="B18" s="72"/>
      <c r="C18" s="8" t="s">
        <v>6</v>
      </c>
      <c r="D18" s="9" t="s">
        <v>3</v>
      </c>
      <c r="E18" s="9" t="s">
        <v>6</v>
      </c>
      <c r="F18" s="9" t="s">
        <v>3</v>
      </c>
      <c r="G18" s="9" t="s">
        <v>6</v>
      </c>
      <c r="H18" s="9" t="s">
        <v>3</v>
      </c>
      <c r="I18" s="9" t="s">
        <v>6</v>
      </c>
      <c r="J18" s="10" t="s">
        <v>3</v>
      </c>
    </row>
    <row r="19" spans="2:12" ht="15.75" thickTop="1">
      <c r="B19" s="32" t="s">
        <v>57</v>
      </c>
      <c r="C19" s="33">
        <v>82</v>
      </c>
      <c r="D19" s="26">
        <f>C19/$I$19</f>
        <v>0.89130434782608692</v>
      </c>
      <c r="E19" s="23">
        <v>8</v>
      </c>
      <c r="F19" s="26">
        <f>E19/$I$19</f>
        <v>8.6956521739130432E-2</v>
      </c>
      <c r="G19" s="23">
        <v>2</v>
      </c>
      <c r="H19" s="26">
        <f>G19/$I$19</f>
        <v>2.1739130434782608E-2</v>
      </c>
      <c r="I19" s="34">
        <v>92</v>
      </c>
      <c r="J19" s="35">
        <v>1</v>
      </c>
    </row>
    <row r="20" spans="2:12" ht="15.75" thickBot="1">
      <c r="B20" s="36" t="s">
        <v>56</v>
      </c>
      <c r="C20" s="37">
        <v>82</v>
      </c>
      <c r="D20" s="30">
        <f>C20/$I$19</f>
        <v>0.89130434782608692</v>
      </c>
      <c r="E20" s="24">
        <v>8</v>
      </c>
      <c r="F20" s="30">
        <f>E20/$I$19</f>
        <v>8.6956521739130432E-2</v>
      </c>
      <c r="G20" s="24">
        <v>2</v>
      </c>
      <c r="H20" s="30">
        <f>G20/$I$19</f>
        <v>2.1739130434782608E-2</v>
      </c>
      <c r="I20" s="38">
        <v>92</v>
      </c>
      <c r="J20" s="39">
        <v>1</v>
      </c>
    </row>
    <row r="21" spans="2:12" ht="15.75" thickTop="1">
      <c r="B21" s="31"/>
      <c r="C21" s="31"/>
      <c r="D21" s="31"/>
      <c r="E21" s="31"/>
      <c r="F21" s="31"/>
      <c r="G21" s="31"/>
      <c r="H21" s="31"/>
      <c r="I21" s="31"/>
      <c r="J21" s="31"/>
    </row>
    <row r="22" spans="2:12" ht="15.75" thickBot="1">
      <c r="B22" s="70" t="s">
        <v>29</v>
      </c>
      <c r="C22" s="70"/>
      <c r="D22" s="70"/>
      <c r="E22" s="70"/>
      <c r="F22" s="70"/>
      <c r="G22" s="31"/>
      <c r="H22" s="22"/>
      <c r="I22" s="22"/>
      <c r="J22" s="22"/>
      <c r="K22" s="22"/>
      <c r="L22" s="22"/>
    </row>
    <row r="23" spans="2:12" ht="25.5" customHeight="1" thickTop="1">
      <c r="B23" s="71" t="s">
        <v>93</v>
      </c>
      <c r="C23" s="73" t="s">
        <v>57</v>
      </c>
      <c r="D23" s="74"/>
      <c r="E23" s="75" t="s">
        <v>56</v>
      </c>
      <c r="F23" s="76"/>
      <c r="G23" s="31"/>
      <c r="H23" s="22"/>
      <c r="I23" s="22"/>
      <c r="J23" s="22"/>
      <c r="K23" s="22"/>
      <c r="L23" s="22"/>
    </row>
    <row r="24" spans="2:12" ht="15.75" thickBot="1">
      <c r="B24" s="72"/>
      <c r="C24" s="8" t="s">
        <v>6</v>
      </c>
      <c r="D24" s="9" t="s">
        <v>3</v>
      </c>
      <c r="E24" s="9" t="s">
        <v>6</v>
      </c>
      <c r="F24" s="10" t="s">
        <v>3</v>
      </c>
      <c r="G24" s="31"/>
      <c r="H24" s="22"/>
      <c r="I24" s="22"/>
      <c r="J24" s="22"/>
      <c r="K24" s="22"/>
      <c r="L24" s="22"/>
    </row>
    <row r="25" spans="2:12" ht="15.75" thickTop="1">
      <c r="B25" s="32" t="s">
        <v>5</v>
      </c>
      <c r="C25" s="33">
        <v>20</v>
      </c>
      <c r="D25" s="26">
        <f>C25/$G$12</f>
        <v>0.21739130434782608</v>
      </c>
      <c r="E25" s="34">
        <v>20</v>
      </c>
      <c r="F25" s="35">
        <f>E25/$G$12</f>
        <v>0.21739130434782608</v>
      </c>
      <c r="G25" s="31"/>
      <c r="H25" s="22"/>
      <c r="I25" s="22"/>
      <c r="J25" s="22"/>
      <c r="K25" s="22"/>
      <c r="L25" s="22"/>
    </row>
    <row r="26" spans="2:12">
      <c r="B26" s="40" t="s">
        <v>94</v>
      </c>
      <c r="C26" s="41">
        <v>1</v>
      </c>
      <c r="D26" s="28">
        <f t="shared" ref="D26:D89" si="0">C26/$G$12</f>
        <v>1.0869565217391304E-2</v>
      </c>
      <c r="E26" s="42">
        <v>1</v>
      </c>
      <c r="F26" s="43">
        <f t="shared" ref="F26" si="1">E26/$G$12</f>
        <v>1.0869565217391304E-2</v>
      </c>
      <c r="G26" s="31"/>
      <c r="H26" s="22"/>
      <c r="I26" s="22"/>
      <c r="J26" s="22"/>
      <c r="K26" s="22"/>
      <c r="L26" s="22"/>
    </row>
    <row r="27" spans="2:12" ht="24">
      <c r="B27" s="40" t="s">
        <v>95</v>
      </c>
      <c r="C27" s="41">
        <v>1</v>
      </c>
      <c r="D27" s="28">
        <f t="shared" si="0"/>
        <v>1.0869565217391304E-2</v>
      </c>
      <c r="E27" s="42">
        <v>1</v>
      </c>
      <c r="F27" s="43">
        <f t="shared" ref="F27" si="2">E27/$G$12</f>
        <v>1.0869565217391304E-2</v>
      </c>
      <c r="G27" s="31"/>
      <c r="H27" s="22"/>
      <c r="I27" s="22"/>
      <c r="J27" s="22"/>
      <c r="K27" s="22"/>
      <c r="L27" s="22"/>
    </row>
    <row r="28" spans="2:12" ht="24">
      <c r="B28" s="40" t="s">
        <v>59</v>
      </c>
      <c r="C28" s="41">
        <v>1</v>
      </c>
      <c r="D28" s="28">
        <f t="shared" si="0"/>
        <v>1.0869565217391304E-2</v>
      </c>
      <c r="E28" s="42">
        <v>1</v>
      </c>
      <c r="F28" s="43">
        <f t="shared" ref="F28" si="3">E28/$G$12</f>
        <v>1.0869565217391304E-2</v>
      </c>
      <c r="G28" s="31"/>
      <c r="H28" s="22"/>
      <c r="I28" s="22"/>
      <c r="J28" s="22"/>
      <c r="K28" s="22"/>
      <c r="L28" s="22"/>
    </row>
    <row r="29" spans="2:12" ht="24">
      <c r="B29" s="40" t="s">
        <v>96</v>
      </c>
      <c r="C29" s="41">
        <v>1</v>
      </c>
      <c r="D29" s="28">
        <f t="shared" si="0"/>
        <v>1.0869565217391304E-2</v>
      </c>
      <c r="E29" s="42">
        <v>1</v>
      </c>
      <c r="F29" s="43">
        <f t="shared" ref="F29" si="4">E29/$G$12</f>
        <v>1.0869565217391304E-2</v>
      </c>
      <c r="G29" s="31"/>
      <c r="H29" s="22"/>
      <c r="I29" s="22"/>
      <c r="J29" s="22"/>
      <c r="K29" s="22"/>
      <c r="L29" s="22"/>
    </row>
    <row r="30" spans="2:12" ht="24">
      <c r="B30" s="40" t="s">
        <v>60</v>
      </c>
      <c r="C30" s="41">
        <v>1</v>
      </c>
      <c r="D30" s="28">
        <f t="shared" si="0"/>
        <v>1.0869565217391304E-2</v>
      </c>
      <c r="E30" s="42">
        <v>1</v>
      </c>
      <c r="F30" s="43">
        <f t="shared" ref="F30" si="5">E30/$G$12</f>
        <v>1.0869565217391304E-2</v>
      </c>
      <c r="G30" s="31"/>
      <c r="H30" s="22"/>
      <c r="I30" s="22"/>
      <c r="J30" s="22"/>
      <c r="K30" s="22"/>
      <c r="L30" s="22"/>
    </row>
    <row r="31" spans="2:12" ht="24">
      <c r="B31" s="40" t="s">
        <v>97</v>
      </c>
      <c r="C31" s="41">
        <v>1</v>
      </c>
      <c r="D31" s="28">
        <f t="shared" si="0"/>
        <v>1.0869565217391304E-2</v>
      </c>
      <c r="E31" s="42">
        <v>1</v>
      </c>
      <c r="F31" s="43">
        <f t="shared" ref="F31" si="6">E31/$G$12</f>
        <v>1.0869565217391304E-2</v>
      </c>
      <c r="G31" s="31"/>
      <c r="H31" s="22"/>
      <c r="I31" s="22"/>
      <c r="J31" s="22"/>
      <c r="K31" s="22"/>
      <c r="L31" s="22"/>
    </row>
    <row r="32" spans="2:12" ht="24">
      <c r="B32" s="40" t="s">
        <v>98</v>
      </c>
      <c r="C32" s="41">
        <v>1</v>
      </c>
      <c r="D32" s="28">
        <f t="shared" si="0"/>
        <v>1.0869565217391304E-2</v>
      </c>
      <c r="E32" s="42">
        <v>1</v>
      </c>
      <c r="F32" s="43">
        <f t="shared" ref="F32" si="7">E32/$G$12</f>
        <v>1.0869565217391304E-2</v>
      </c>
      <c r="G32" s="31"/>
      <c r="H32" s="22"/>
      <c r="I32" s="22"/>
      <c r="J32" s="22"/>
      <c r="K32" s="22"/>
      <c r="L32" s="22"/>
    </row>
    <row r="33" spans="2:12" ht="24">
      <c r="B33" s="40" t="s">
        <v>61</v>
      </c>
      <c r="C33" s="41">
        <v>2</v>
      </c>
      <c r="D33" s="28">
        <f t="shared" si="0"/>
        <v>2.1739130434782608E-2</v>
      </c>
      <c r="E33" s="42">
        <v>2</v>
      </c>
      <c r="F33" s="43">
        <f t="shared" ref="F33" si="8">E33/$G$12</f>
        <v>2.1739130434782608E-2</v>
      </c>
      <c r="G33" s="31"/>
      <c r="H33" s="22"/>
      <c r="I33" s="22"/>
      <c r="J33" s="22"/>
      <c r="K33" s="22"/>
      <c r="L33" s="22"/>
    </row>
    <row r="34" spans="2:12" ht="24">
      <c r="B34" s="40" t="s">
        <v>62</v>
      </c>
      <c r="C34" s="41">
        <v>1</v>
      </c>
      <c r="D34" s="28">
        <f t="shared" si="0"/>
        <v>1.0869565217391304E-2</v>
      </c>
      <c r="E34" s="42">
        <v>1</v>
      </c>
      <c r="F34" s="43">
        <f t="shared" ref="F34" si="9">E34/$G$12</f>
        <v>1.0869565217391304E-2</v>
      </c>
      <c r="G34" s="31"/>
      <c r="H34" s="22"/>
      <c r="I34" s="22"/>
      <c r="J34" s="22"/>
      <c r="K34" s="22"/>
      <c r="L34" s="22"/>
    </row>
    <row r="35" spans="2:12" ht="24">
      <c r="B35" s="40" t="s">
        <v>99</v>
      </c>
      <c r="C35" s="41">
        <v>1</v>
      </c>
      <c r="D35" s="28">
        <f t="shared" si="0"/>
        <v>1.0869565217391304E-2</v>
      </c>
      <c r="E35" s="42">
        <v>1</v>
      </c>
      <c r="F35" s="43">
        <f t="shared" ref="F35" si="10">E35/$G$12</f>
        <v>1.0869565217391304E-2</v>
      </c>
      <c r="G35" s="31"/>
      <c r="H35" s="22"/>
      <c r="I35" s="22"/>
      <c r="J35" s="22"/>
      <c r="K35" s="22"/>
      <c r="L35" s="22"/>
    </row>
    <row r="36" spans="2:12" ht="15" customHeight="1">
      <c r="B36" s="40" t="s">
        <v>63</v>
      </c>
      <c r="C36" s="41">
        <v>1</v>
      </c>
      <c r="D36" s="28">
        <f t="shared" si="0"/>
        <v>1.0869565217391304E-2</v>
      </c>
      <c r="E36" s="42">
        <v>1</v>
      </c>
      <c r="F36" s="43">
        <f t="shared" ref="F36" si="11">E36/$G$12</f>
        <v>1.0869565217391304E-2</v>
      </c>
      <c r="G36" s="31"/>
      <c r="H36" s="22"/>
      <c r="I36" s="22"/>
      <c r="J36" s="22"/>
      <c r="K36" s="22"/>
      <c r="L36" s="22"/>
    </row>
    <row r="37" spans="2:12" ht="24">
      <c r="B37" s="40" t="s">
        <v>100</v>
      </c>
      <c r="C37" s="41">
        <v>1</v>
      </c>
      <c r="D37" s="28">
        <f t="shared" si="0"/>
        <v>1.0869565217391304E-2</v>
      </c>
      <c r="E37" s="42">
        <v>1</v>
      </c>
      <c r="F37" s="43">
        <f t="shared" ref="F37" si="12">E37/$G$12</f>
        <v>1.0869565217391304E-2</v>
      </c>
      <c r="G37" s="31"/>
      <c r="H37" s="22"/>
      <c r="I37" s="22"/>
      <c r="J37" s="22"/>
      <c r="K37" s="22"/>
      <c r="L37" s="22"/>
    </row>
    <row r="38" spans="2:12">
      <c r="B38" s="40" t="s">
        <v>64</v>
      </c>
      <c r="C38" s="41">
        <v>1</v>
      </c>
      <c r="D38" s="28">
        <f t="shared" si="0"/>
        <v>1.0869565217391304E-2</v>
      </c>
      <c r="E38" s="42">
        <v>1</v>
      </c>
      <c r="F38" s="43">
        <f t="shared" ref="F38" si="13">E38/$G$12</f>
        <v>1.0869565217391304E-2</v>
      </c>
      <c r="G38" s="31"/>
      <c r="H38" s="22"/>
      <c r="I38" s="22"/>
      <c r="J38" s="22"/>
      <c r="K38" s="22"/>
      <c r="L38" s="22"/>
    </row>
    <row r="39" spans="2:12" ht="24">
      <c r="B39" s="40" t="s">
        <v>65</v>
      </c>
      <c r="C39" s="41">
        <v>1</v>
      </c>
      <c r="D39" s="28">
        <f t="shared" si="0"/>
        <v>1.0869565217391304E-2</v>
      </c>
      <c r="E39" s="42">
        <v>1</v>
      </c>
      <c r="F39" s="43">
        <f t="shared" ref="F39" si="14">E39/$G$12</f>
        <v>1.0869565217391304E-2</v>
      </c>
      <c r="G39" s="31"/>
      <c r="H39" s="22"/>
      <c r="I39" s="22"/>
      <c r="J39" s="22"/>
      <c r="K39" s="22"/>
      <c r="L39" s="22"/>
    </row>
    <row r="40" spans="2:12" ht="24">
      <c r="B40" s="40" t="s">
        <v>101</v>
      </c>
      <c r="C40" s="41">
        <v>1</v>
      </c>
      <c r="D40" s="28">
        <f t="shared" si="0"/>
        <v>1.0869565217391304E-2</v>
      </c>
      <c r="E40" s="42">
        <v>1</v>
      </c>
      <c r="F40" s="43">
        <f t="shared" ref="F40" si="15">E40/$G$12</f>
        <v>1.0869565217391304E-2</v>
      </c>
      <c r="G40" s="31"/>
      <c r="H40" s="22"/>
      <c r="I40" s="22"/>
      <c r="J40" s="22"/>
      <c r="K40" s="22"/>
      <c r="L40" s="22"/>
    </row>
    <row r="41" spans="2:12">
      <c r="B41" s="40" t="s">
        <v>102</v>
      </c>
      <c r="C41" s="41">
        <v>1</v>
      </c>
      <c r="D41" s="28">
        <f t="shared" si="0"/>
        <v>1.0869565217391304E-2</v>
      </c>
      <c r="E41" s="42">
        <v>1</v>
      </c>
      <c r="F41" s="43">
        <f t="shared" ref="F41" si="16">E41/$G$12</f>
        <v>1.0869565217391304E-2</v>
      </c>
      <c r="G41" s="31"/>
      <c r="H41" s="22"/>
      <c r="I41" s="22"/>
      <c r="J41" s="22"/>
      <c r="K41" s="22"/>
      <c r="L41" s="22"/>
    </row>
    <row r="42" spans="2:12" ht="24">
      <c r="B42" s="40" t="s">
        <v>66</v>
      </c>
      <c r="C42" s="41">
        <v>1</v>
      </c>
      <c r="D42" s="28">
        <f t="shared" si="0"/>
        <v>1.0869565217391304E-2</v>
      </c>
      <c r="E42" s="42">
        <v>1</v>
      </c>
      <c r="F42" s="43">
        <f t="shared" ref="F42" si="17">E42/$G$12</f>
        <v>1.0869565217391304E-2</v>
      </c>
      <c r="G42" s="31"/>
      <c r="H42" s="22"/>
      <c r="I42" s="22"/>
      <c r="J42" s="22"/>
      <c r="K42" s="22"/>
      <c r="L42" s="22"/>
    </row>
    <row r="43" spans="2:12" ht="24">
      <c r="B43" s="40" t="s">
        <v>103</v>
      </c>
      <c r="C43" s="41">
        <v>1</v>
      </c>
      <c r="D43" s="28">
        <f t="shared" si="0"/>
        <v>1.0869565217391304E-2</v>
      </c>
      <c r="E43" s="42">
        <v>1</v>
      </c>
      <c r="F43" s="43">
        <f t="shared" ref="F43" si="18">E43/$G$12</f>
        <v>1.0869565217391304E-2</v>
      </c>
      <c r="G43" s="31"/>
      <c r="H43" s="22"/>
      <c r="I43" s="22"/>
      <c r="J43" s="22"/>
      <c r="K43" s="22"/>
      <c r="L43" s="22"/>
    </row>
    <row r="44" spans="2:12" ht="24">
      <c r="B44" s="40" t="s">
        <v>104</v>
      </c>
      <c r="C44" s="41">
        <v>1</v>
      </c>
      <c r="D44" s="28">
        <f t="shared" si="0"/>
        <v>1.0869565217391304E-2</v>
      </c>
      <c r="E44" s="42">
        <v>1</v>
      </c>
      <c r="F44" s="43">
        <f t="shared" ref="F44" si="19">E44/$G$12</f>
        <v>1.0869565217391304E-2</v>
      </c>
      <c r="G44" s="31"/>
      <c r="H44" s="22"/>
      <c r="I44" s="22"/>
      <c r="J44" s="22"/>
      <c r="K44" s="22"/>
      <c r="L44" s="22"/>
    </row>
    <row r="45" spans="2:12" ht="24">
      <c r="B45" s="40" t="s">
        <v>67</v>
      </c>
      <c r="C45" s="41">
        <v>1</v>
      </c>
      <c r="D45" s="28">
        <f t="shared" si="0"/>
        <v>1.0869565217391304E-2</v>
      </c>
      <c r="E45" s="42">
        <v>1</v>
      </c>
      <c r="F45" s="43">
        <f t="shared" ref="F45" si="20">E45/$G$12</f>
        <v>1.0869565217391304E-2</v>
      </c>
      <c r="G45" s="31"/>
      <c r="H45" s="22"/>
      <c r="I45" s="22"/>
      <c r="J45" s="22"/>
      <c r="K45" s="22"/>
      <c r="L45" s="22"/>
    </row>
    <row r="46" spans="2:12" ht="24">
      <c r="B46" s="40" t="s">
        <v>105</v>
      </c>
      <c r="C46" s="41">
        <v>1</v>
      </c>
      <c r="D46" s="28">
        <f t="shared" si="0"/>
        <v>1.0869565217391304E-2</v>
      </c>
      <c r="E46" s="42">
        <v>1</v>
      </c>
      <c r="F46" s="43">
        <f t="shared" ref="F46" si="21">E46/$G$12</f>
        <v>1.0869565217391304E-2</v>
      </c>
      <c r="G46" s="31"/>
      <c r="H46" s="22"/>
      <c r="I46" s="22"/>
      <c r="J46" s="22"/>
      <c r="K46" s="22"/>
      <c r="L46" s="22"/>
    </row>
    <row r="47" spans="2:12" ht="24">
      <c r="B47" s="40" t="s">
        <v>106</v>
      </c>
      <c r="C47" s="41">
        <v>1</v>
      </c>
      <c r="D47" s="28">
        <f t="shared" si="0"/>
        <v>1.0869565217391304E-2</v>
      </c>
      <c r="E47" s="42">
        <v>1</v>
      </c>
      <c r="F47" s="43">
        <f t="shared" ref="F47" si="22">E47/$G$12</f>
        <v>1.0869565217391304E-2</v>
      </c>
      <c r="G47" s="31"/>
      <c r="H47" s="22"/>
      <c r="I47" s="22"/>
      <c r="J47" s="22"/>
      <c r="K47" s="22"/>
      <c r="L47" s="22"/>
    </row>
    <row r="48" spans="2:12">
      <c r="B48" s="40" t="s">
        <v>68</v>
      </c>
      <c r="C48" s="41">
        <v>2</v>
      </c>
      <c r="D48" s="28">
        <f t="shared" si="0"/>
        <v>2.1739130434782608E-2</v>
      </c>
      <c r="E48" s="42">
        <v>2</v>
      </c>
      <c r="F48" s="43">
        <f t="shared" ref="F48" si="23">E48/$G$12</f>
        <v>2.1739130434782608E-2</v>
      </c>
      <c r="G48" s="31"/>
      <c r="H48" s="22"/>
      <c r="I48" s="22"/>
      <c r="J48" s="22"/>
      <c r="K48" s="22"/>
      <c r="L48" s="22"/>
    </row>
    <row r="49" spans="2:12">
      <c r="B49" s="40" t="s">
        <v>107</v>
      </c>
      <c r="C49" s="41">
        <v>1</v>
      </c>
      <c r="D49" s="28">
        <f t="shared" si="0"/>
        <v>1.0869565217391304E-2</v>
      </c>
      <c r="E49" s="42">
        <v>1</v>
      </c>
      <c r="F49" s="43">
        <f t="shared" ref="F49" si="24">E49/$G$12</f>
        <v>1.0869565217391304E-2</v>
      </c>
      <c r="G49" s="31"/>
      <c r="H49" s="22"/>
      <c r="I49" s="22"/>
      <c r="J49" s="22"/>
      <c r="K49" s="22"/>
      <c r="L49" s="22"/>
    </row>
    <row r="50" spans="2:12">
      <c r="B50" s="40" t="s">
        <v>108</v>
      </c>
      <c r="C50" s="41">
        <v>1</v>
      </c>
      <c r="D50" s="28">
        <f t="shared" si="0"/>
        <v>1.0869565217391304E-2</v>
      </c>
      <c r="E50" s="42">
        <v>1</v>
      </c>
      <c r="F50" s="43">
        <f t="shared" ref="F50" si="25">E50/$G$12</f>
        <v>1.0869565217391304E-2</v>
      </c>
      <c r="G50" s="31"/>
      <c r="H50" s="22"/>
      <c r="I50" s="22"/>
      <c r="J50" s="22"/>
      <c r="K50" s="22"/>
      <c r="L50" s="22"/>
    </row>
    <row r="51" spans="2:12" ht="15" customHeight="1">
      <c r="B51" s="40" t="s">
        <v>109</v>
      </c>
      <c r="C51" s="41">
        <v>1</v>
      </c>
      <c r="D51" s="28">
        <f t="shared" si="0"/>
        <v>1.0869565217391304E-2</v>
      </c>
      <c r="E51" s="42">
        <v>1</v>
      </c>
      <c r="F51" s="43">
        <f t="shared" ref="F51" si="26">E51/$G$12</f>
        <v>1.0869565217391304E-2</v>
      </c>
      <c r="G51" s="31"/>
      <c r="H51" s="22"/>
      <c r="I51" s="22"/>
      <c r="J51" s="22"/>
      <c r="K51" s="22"/>
      <c r="L51" s="22"/>
    </row>
    <row r="52" spans="2:12" ht="24">
      <c r="B52" s="40" t="s">
        <v>110</v>
      </c>
      <c r="C52" s="41">
        <v>1</v>
      </c>
      <c r="D52" s="28">
        <f t="shared" si="0"/>
        <v>1.0869565217391304E-2</v>
      </c>
      <c r="E52" s="42">
        <v>1</v>
      </c>
      <c r="F52" s="43">
        <f t="shared" ref="F52" si="27">E52/$G$12</f>
        <v>1.0869565217391304E-2</v>
      </c>
      <c r="G52" s="31"/>
      <c r="H52" s="22"/>
      <c r="I52" s="22"/>
      <c r="J52" s="22"/>
      <c r="K52" s="22"/>
      <c r="L52" s="22"/>
    </row>
    <row r="53" spans="2:12" ht="24">
      <c r="B53" s="40" t="s">
        <v>111</v>
      </c>
      <c r="C53" s="41">
        <v>1</v>
      </c>
      <c r="D53" s="28">
        <f t="shared" si="0"/>
        <v>1.0869565217391304E-2</v>
      </c>
      <c r="E53" s="42">
        <v>1</v>
      </c>
      <c r="F53" s="43">
        <f t="shared" ref="F53" si="28">E53/$G$12</f>
        <v>1.0869565217391304E-2</v>
      </c>
      <c r="G53" s="31"/>
      <c r="H53" s="22"/>
      <c r="I53" s="22"/>
      <c r="J53" s="22"/>
      <c r="K53" s="22"/>
      <c r="L53" s="22"/>
    </row>
    <row r="54" spans="2:12" ht="24">
      <c r="B54" s="40" t="s">
        <v>112</v>
      </c>
      <c r="C54" s="41">
        <v>1</v>
      </c>
      <c r="D54" s="28">
        <f t="shared" si="0"/>
        <v>1.0869565217391304E-2</v>
      </c>
      <c r="E54" s="42">
        <v>1</v>
      </c>
      <c r="F54" s="43">
        <f t="shared" ref="F54" si="29">E54/$G$12</f>
        <v>1.0869565217391304E-2</v>
      </c>
      <c r="G54" s="31"/>
      <c r="H54" s="22"/>
      <c r="I54" s="22"/>
      <c r="J54" s="22"/>
      <c r="K54" s="22"/>
      <c r="L54" s="22"/>
    </row>
    <row r="55" spans="2:12" ht="24">
      <c r="B55" s="40" t="s">
        <v>113</v>
      </c>
      <c r="C55" s="41">
        <v>1</v>
      </c>
      <c r="D55" s="28">
        <f t="shared" si="0"/>
        <v>1.0869565217391304E-2</v>
      </c>
      <c r="E55" s="42">
        <v>1</v>
      </c>
      <c r="F55" s="43">
        <f t="shared" ref="F55" si="30">E55/$G$12</f>
        <v>1.0869565217391304E-2</v>
      </c>
      <c r="G55" s="31"/>
      <c r="H55" s="22"/>
      <c r="I55" s="22"/>
      <c r="J55" s="22"/>
      <c r="K55" s="22"/>
      <c r="L55" s="22"/>
    </row>
    <row r="56" spans="2:12" ht="24">
      <c r="B56" s="40" t="s">
        <v>114</v>
      </c>
      <c r="C56" s="41">
        <v>1</v>
      </c>
      <c r="D56" s="28">
        <f t="shared" si="0"/>
        <v>1.0869565217391304E-2</v>
      </c>
      <c r="E56" s="42">
        <v>1</v>
      </c>
      <c r="F56" s="43">
        <f t="shared" ref="F56" si="31">E56/$G$12</f>
        <v>1.0869565217391304E-2</v>
      </c>
      <c r="G56" s="31"/>
      <c r="H56" s="22"/>
      <c r="I56" s="22"/>
      <c r="J56" s="22"/>
      <c r="K56" s="22"/>
      <c r="L56" s="22"/>
    </row>
    <row r="57" spans="2:12" ht="24">
      <c r="B57" s="40" t="s">
        <v>115</v>
      </c>
      <c r="C57" s="41">
        <v>1</v>
      </c>
      <c r="D57" s="28">
        <f t="shared" si="0"/>
        <v>1.0869565217391304E-2</v>
      </c>
      <c r="E57" s="42">
        <v>1</v>
      </c>
      <c r="F57" s="43">
        <f t="shared" ref="F57" si="32">E57/$G$12</f>
        <v>1.0869565217391304E-2</v>
      </c>
      <c r="G57" s="31"/>
      <c r="H57" s="22"/>
      <c r="I57" s="22"/>
      <c r="J57" s="22"/>
      <c r="K57" s="22"/>
      <c r="L57" s="22"/>
    </row>
    <row r="58" spans="2:12" ht="24">
      <c r="B58" s="40" t="s">
        <v>116</v>
      </c>
      <c r="C58" s="41">
        <v>1</v>
      </c>
      <c r="D58" s="28">
        <f t="shared" si="0"/>
        <v>1.0869565217391304E-2</v>
      </c>
      <c r="E58" s="42">
        <v>1</v>
      </c>
      <c r="F58" s="43">
        <f t="shared" ref="F58" si="33">E58/$G$12</f>
        <v>1.0869565217391304E-2</v>
      </c>
      <c r="G58" s="31"/>
      <c r="H58" s="22"/>
      <c r="I58" s="22"/>
      <c r="J58" s="22"/>
      <c r="K58" s="22"/>
      <c r="L58" s="22"/>
    </row>
    <row r="59" spans="2:12" ht="24">
      <c r="B59" s="40" t="s">
        <v>117</v>
      </c>
      <c r="C59" s="41">
        <v>1</v>
      </c>
      <c r="D59" s="28">
        <f t="shared" si="0"/>
        <v>1.0869565217391304E-2</v>
      </c>
      <c r="E59" s="42">
        <v>1</v>
      </c>
      <c r="F59" s="43">
        <f t="shared" ref="F59" si="34">E59/$G$12</f>
        <v>1.0869565217391304E-2</v>
      </c>
      <c r="G59" s="31"/>
      <c r="H59" s="22"/>
      <c r="I59" s="22"/>
      <c r="J59" s="22"/>
      <c r="K59" s="22"/>
      <c r="L59" s="22"/>
    </row>
    <row r="60" spans="2:12">
      <c r="B60" s="40" t="s">
        <v>118</v>
      </c>
      <c r="C60" s="41">
        <v>1</v>
      </c>
      <c r="D60" s="28">
        <f t="shared" si="0"/>
        <v>1.0869565217391304E-2</v>
      </c>
      <c r="E60" s="42">
        <v>1</v>
      </c>
      <c r="F60" s="43">
        <f t="shared" ref="F60" si="35">E60/$G$12</f>
        <v>1.0869565217391304E-2</v>
      </c>
      <c r="G60" s="31"/>
      <c r="H60" s="22"/>
      <c r="I60" s="22"/>
      <c r="J60" s="22"/>
      <c r="K60" s="22"/>
      <c r="L60" s="22"/>
    </row>
    <row r="61" spans="2:12">
      <c r="B61" s="40" t="s">
        <v>69</v>
      </c>
      <c r="C61" s="41">
        <v>1</v>
      </c>
      <c r="D61" s="28">
        <f t="shared" si="0"/>
        <v>1.0869565217391304E-2</v>
      </c>
      <c r="E61" s="42">
        <v>1</v>
      </c>
      <c r="F61" s="43">
        <f t="shared" ref="F61" si="36">E61/$G$12</f>
        <v>1.0869565217391304E-2</v>
      </c>
      <c r="G61" s="31"/>
      <c r="H61" s="22"/>
      <c r="I61" s="22"/>
      <c r="J61" s="22"/>
      <c r="K61" s="22"/>
      <c r="L61" s="22"/>
    </row>
    <row r="62" spans="2:12" ht="24">
      <c r="B62" s="40" t="s">
        <v>70</v>
      </c>
      <c r="C62" s="41">
        <v>1</v>
      </c>
      <c r="D62" s="28">
        <f t="shared" si="0"/>
        <v>1.0869565217391304E-2</v>
      </c>
      <c r="E62" s="42">
        <v>1</v>
      </c>
      <c r="F62" s="43">
        <f t="shared" ref="F62" si="37">E62/$G$12</f>
        <v>1.0869565217391304E-2</v>
      </c>
      <c r="G62" s="31"/>
      <c r="H62" s="22"/>
      <c r="I62" s="22"/>
      <c r="J62" s="22"/>
      <c r="K62" s="22"/>
      <c r="L62" s="22"/>
    </row>
    <row r="63" spans="2:12" ht="24">
      <c r="B63" s="40" t="s">
        <v>119</v>
      </c>
      <c r="C63" s="41">
        <v>1</v>
      </c>
      <c r="D63" s="28">
        <f t="shared" si="0"/>
        <v>1.0869565217391304E-2</v>
      </c>
      <c r="E63" s="42">
        <v>1</v>
      </c>
      <c r="F63" s="43">
        <f t="shared" ref="F63" si="38">E63/$G$12</f>
        <v>1.0869565217391304E-2</v>
      </c>
      <c r="G63" s="31"/>
      <c r="H63" s="22"/>
      <c r="I63" s="22"/>
      <c r="J63" s="22"/>
      <c r="K63" s="22"/>
      <c r="L63" s="22"/>
    </row>
    <row r="64" spans="2:12">
      <c r="B64" s="40" t="s">
        <v>71</v>
      </c>
      <c r="C64" s="41">
        <v>1</v>
      </c>
      <c r="D64" s="28">
        <f t="shared" si="0"/>
        <v>1.0869565217391304E-2</v>
      </c>
      <c r="E64" s="42">
        <v>1</v>
      </c>
      <c r="F64" s="43">
        <f t="shared" ref="F64" si="39">E64/$G$12</f>
        <v>1.0869565217391304E-2</v>
      </c>
      <c r="G64" s="31"/>
      <c r="H64" s="22"/>
      <c r="I64" s="22"/>
      <c r="J64" s="22"/>
      <c r="K64" s="22"/>
      <c r="L64" s="22"/>
    </row>
    <row r="65" spans="2:12" ht="24">
      <c r="B65" s="40" t="s">
        <v>72</v>
      </c>
      <c r="C65" s="41">
        <v>1</v>
      </c>
      <c r="D65" s="28">
        <f t="shared" si="0"/>
        <v>1.0869565217391304E-2</v>
      </c>
      <c r="E65" s="42">
        <v>1</v>
      </c>
      <c r="F65" s="43">
        <f t="shared" ref="F65" si="40">E65/$G$12</f>
        <v>1.0869565217391304E-2</v>
      </c>
      <c r="G65" s="31"/>
      <c r="H65" s="22"/>
      <c r="I65" s="22"/>
      <c r="J65" s="22"/>
      <c r="K65" s="22"/>
      <c r="L65" s="22"/>
    </row>
    <row r="66" spans="2:12">
      <c r="B66" s="40" t="s">
        <v>120</v>
      </c>
      <c r="C66" s="41">
        <v>1</v>
      </c>
      <c r="D66" s="28">
        <f t="shared" si="0"/>
        <v>1.0869565217391304E-2</v>
      </c>
      <c r="E66" s="42">
        <v>1</v>
      </c>
      <c r="F66" s="43">
        <f t="shared" ref="F66" si="41">E66/$G$12</f>
        <v>1.0869565217391304E-2</v>
      </c>
      <c r="G66" s="31"/>
      <c r="H66" s="22"/>
      <c r="I66" s="22"/>
      <c r="J66" s="22"/>
      <c r="K66" s="22"/>
      <c r="L66" s="22"/>
    </row>
    <row r="67" spans="2:12" ht="24">
      <c r="B67" s="40" t="s">
        <v>121</v>
      </c>
      <c r="C67" s="41">
        <v>1</v>
      </c>
      <c r="D67" s="28">
        <f t="shared" si="0"/>
        <v>1.0869565217391304E-2</v>
      </c>
      <c r="E67" s="42">
        <v>1</v>
      </c>
      <c r="F67" s="43">
        <f t="shared" ref="F67" si="42">E67/$G$12</f>
        <v>1.0869565217391304E-2</v>
      </c>
      <c r="G67" s="31"/>
      <c r="H67" s="22"/>
      <c r="I67" s="22"/>
      <c r="J67" s="22"/>
      <c r="K67" s="22"/>
      <c r="L67" s="22"/>
    </row>
    <row r="68" spans="2:12" ht="24">
      <c r="B68" s="40" t="s">
        <v>73</v>
      </c>
      <c r="C68" s="41">
        <v>1</v>
      </c>
      <c r="D68" s="28">
        <f t="shared" si="0"/>
        <v>1.0869565217391304E-2</v>
      </c>
      <c r="E68" s="42">
        <v>1</v>
      </c>
      <c r="F68" s="43">
        <f t="shared" ref="F68" si="43">E68/$G$12</f>
        <v>1.0869565217391304E-2</v>
      </c>
      <c r="G68" s="31"/>
      <c r="H68" s="22"/>
      <c r="I68" s="22"/>
      <c r="J68" s="22"/>
      <c r="K68" s="22"/>
      <c r="L68" s="22"/>
    </row>
    <row r="69" spans="2:12">
      <c r="B69" s="40" t="s">
        <v>122</v>
      </c>
      <c r="C69" s="41">
        <v>1</v>
      </c>
      <c r="D69" s="28">
        <f t="shared" si="0"/>
        <v>1.0869565217391304E-2</v>
      </c>
      <c r="E69" s="42">
        <v>1</v>
      </c>
      <c r="F69" s="43">
        <f t="shared" ref="F69" si="44">E69/$G$12</f>
        <v>1.0869565217391304E-2</v>
      </c>
      <c r="G69" s="31"/>
      <c r="H69" s="22"/>
      <c r="I69" s="22"/>
      <c r="J69" s="22"/>
      <c r="K69" s="22"/>
      <c r="L69" s="22"/>
    </row>
    <row r="70" spans="2:12" ht="24">
      <c r="B70" s="40" t="s">
        <v>123</v>
      </c>
      <c r="C70" s="41">
        <v>1</v>
      </c>
      <c r="D70" s="28">
        <f t="shared" si="0"/>
        <v>1.0869565217391304E-2</v>
      </c>
      <c r="E70" s="42">
        <v>1</v>
      </c>
      <c r="F70" s="43">
        <f t="shared" ref="F70" si="45">E70/$G$12</f>
        <v>1.0869565217391304E-2</v>
      </c>
      <c r="G70" s="31"/>
      <c r="H70" s="22"/>
      <c r="I70" s="22"/>
      <c r="J70" s="22"/>
      <c r="K70" s="22"/>
      <c r="L70" s="22"/>
    </row>
    <row r="71" spans="2:12" ht="24">
      <c r="B71" s="40" t="s">
        <v>124</v>
      </c>
      <c r="C71" s="41">
        <v>1</v>
      </c>
      <c r="D71" s="28">
        <f t="shared" si="0"/>
        <v>1.0869565217391304E-2</v>
      </c>
      <c r="E71" s="42">
        <v>1</v>
      </c>
      <c r="F71" s="43">
        <f t="shared" ref="F71" si="46">E71/$G$12</f>
        <v>1.0869565217391304E-2</v>
      </c>
      <c r="G71" s="31"/>
      <c r="H71" s="22"/>
      <c r="I71" s="22"/>
      <c r="J71" s="22"/>
      <c r="K71" s="22"/>
      <c r="L71" s="22"/>
    </row>
    <row r="72" spans="2:12">
      <c r="B72" s="40" t="s">
        <v>125</v>
      </c>
      <c r="C72" s="41">
        <v>1</v>
      </c>
      <c r="D72" s="28">
        <f t="shared" si="0"/>
        <v>1.0869565217391304E-2</v>
      </c>
      <c r="E72" s="42">
        <v>1</v>
      </c>
      <c r="F72" s="43">
        <f t="shared" ref="F72" si="47">E72/$G$12</f>
        <v>1.0869565217391304E-2</v>
      </c>
      <c r="G72" s="31"/>
      <c r="H72" s="22"/>
      <c r="I72" s="22"/>
      <c r="J72" s="22"/>
      <c r="K72" s="22"/>
      <c r="L72" s="22"/>
    </row>
    <row r="73" spans="2:12" ht="24">
      <c r="B73" s="40" t="s">
        <v>126</v>
      </c>
      <c r="C73" s="41">
        <v>1</v>
      </c>
      <c r="D73" s="28">
        <f t="shared" si="0"/>
        <v>1.0869565217391304E-2</v>
      </c>
      <c r="E73" s="42">
        <v>1</v>
      </c>
      <c r="F73" s="43">
        <f t="shared" ref="F73" si="48">E73/$G$12</f>
        <v>1.0869565217391304E-2</v>
      </c>
      <c r="G73" s="31"/>
      <c r="H73" s="22"/>
      <c r="I73" s="22"/>
      <c r="J73" s="22"/>
      <c r="K73" s="22"/>
      <c r="L73" s="22"/>
    </row>
    <row r="74" spans="2:12">
      <c r="B74" s="40" t="s">
        <v>127</v>
      </c>
      <c r="C74" s="41">
        <v>1</v>
      </c>
      <c r="D74" s="28">
        <f t="shared" si="0"/>
        <v>1.0869565217391304E-2</v>
      </c>
      <c r="E74" s="42">
        <v>1</v>
      </c>
      <c r="F74" s="43">
        <f t="shared" ref="F74" si="49">E74/$G$12</f>
        <v>1.0869565217391304E-2</v>
      </c>
      <c r="G74" s="31"/>
      <c r="H74" s="22"/>
      <c r="I74" s="22"/>
      <c r="J74" s="22"/>
      <c r="K74" s="22"/>
      <c r="L74" s="22"/>
    </row>
    <row r="75" spans="2:12">
      <c r="B75" s="40" t="s">
        <v>128</v>
      </c>
      <c r="C75" s="41">
        <v>1</v>
      </c>
      <c r="D75" s="28">
        <f t="shared" si="0"/>
        <v>1.0869565217391304E-2</v>
      </c>
      <c r="E75" s="42">
        <v>1</v>
      </c>
      <c r="F75" s="43">
        <f t="shared" ref="F75" si="50">E75/$G$12</f>
        <v>1.0869565217391304E-2</v>
      </c>
      <c r="G75" s="31"/>
      <c r="H75" s="22"/>
      <c r="I75" s="22"/>
      <c r="J75" s="22"/>
      <c r="K75" s="22"/>
      <c r="L75" s="22"/>
    </row>
    <row r="76" spans="2:12" ht="24">
      <c r="B76" s="40" t="s">
        <v>129</v>
      </c>
      <c r="C76" s="41">
        <v>1</v>
      </c>
      <c r="D76" s="28">
        <f t="shared" si="0"/>
        <v>1.0869565217391304E-2</v>
      </c>
      <c r="E76" s="42">
        <v>1</v>
      </c>
      <c r="F76" s="43">
        <f t="shared" ref="F76" si="51">E76/$G$12</f>
        <v>1.0869565217391304E-2</v>
      </c>
      <c r="G76" s="31"/>
      <c r="H76" s="22"/>
      <c r="I76" s="22"/>
      <c r="J76" s="22"/>
      <c r="K76" s="22"/>
      <c r="L76" s="22"/>
    </row>
    <row r="77" spans="2:12" ht="24">
      <c r="B77" s="40" t="s">
        <v>130</v>
      </c>
      <c r="C77" s="41">
        <v>1</v>
      </c>
      <c r="D77" s="28">
        <f t="shared" si="0"/>
        <v>1.0869565217391304E-2</v>
      </c>
      <c r="E77" s="42">
        <v>1</v>
      </c>
      <c r="F77" s="43">
        <f t="shared" ref="F77" si="52">E77/$G$12</f>
        <v>1.0869565217391304E-2</v>
      </c>
      <c r="G77" s="31"/>
      <c r="H77" s="22"/>
      <c r="I77" s="22"/>
      <c r="J77" s="22"/>
      <c r="K77" s="22"/>
      <c r="L77" s="22"/>
    </row>
    <row r="78" spans="2:12" ht="24">
      <c r="B78" s="40" t="s">
        <v>74</v>
      </c>
      <c r="C78" s="41">
        <v>1</v>
      </c>
      <c r="D78" s="28">
        <f t="shared" si="0"/>
        <v>1.0869565217391304E-2</v>
      </c>
      <c r="E78" s="42">
        <v>1</v>
      </c>
      <c r="F78" s="43">
        <f t="shared" ref="F78" si="53">E78/$G$12</f>
        <v>1.0869565217391304E-2</v>
      </c>
      <c r="G78" s="31"/>
      <c r="H78" s="22"/>
      <c r="I78" s="22"/>
      <c r="J78" s="22"/>
      <c r="K78" s="22"/>
      <c r="L78" s="22"/>
    </row>
    <row r="79" spans="2:12" ht="24">
      <c r="B79" s="40" t="s">
        <v>131</v>
      </c>
      <c r="C79" s="41">
        <v>1</v>
      </c>
      <c r="D79" s="28">
        <f t="shared" si="0"/>
        <v>1.0869565217391304E-2</v>
      </c>
      <c r="E79" s="42">
        <v>1</v>
      </c>
      <c r="F79" s="43">
        <f t="shared" ref="F79" si="54">E79/$G$12</f>
        <v>1.0869565217391304E-2</v>
      </c>
      <c r="G79" s="31"/>
      <c r="H79" s="22"/>
      <c r="I79" s="22"/>
      <c r="J79" s="22"/>
      <c r="K79" s="22"/>
      <c r="L79" s="22"/>
    </row>
    <row r="80" spans="2:12" ht="24">
      <c r="B80" s="40" t="s">
        <v>132</v>
      </c>
      <c r="C80" s="41">
        <v>1</v>
      </c>
      <c r="D80" s="28">
        <f t="shared" si="0"/>
        <v>1.0869565217391304E-2</v>
      </c>
      <c r="E80" s="42">
        <v>1</v>
      </c>
      <c r="F80" s="43">
        <f t="shared" ref="F80" si="55">E80/$G$12</f>
        <v>1.0869565217391304E-2</v>
      </c>
      <c r="G80" s="31"/>
      <c r="H80" s="22"/>
      <c r="I80" s="22"/>
      <c r="J80" s="22"/>
      <c r="K80" s="22"/>
      <c r="L80" s="22"/>
    </row>
    <row r="81" spans="2:12" ht="24">
      <c r="B81" s="40" t="s">
        <v>133</v>
      </c>
      <c r="C81" s="41">
        <v>1</v>
      </c>
      <c r="D81" s="28">
        <f t="shared" si="0"/>
        <v>1.0869565217391304E-2</v>
      </c>
      <c r="E81" s="42">
        <v>1</v>
      </c>
      <c r="F81" s="43">
        <f t="shared" ref="F81" si="56">E81/$G$12</f>
        <v>1.0869565217391304E-2</v>
      </c>
      <c r="G81" s="31"/>
      <c r="H81" s="22"/>
      <c r="I81" s="22"/>
      <c r="J81" s="22"/>
      <c r="K81" s="22"/>
      <c r="L81" s="22"/>
    </row>
    <row r="82" spans="2:12" ht="24">
      <c r="B82" s="40" t="s">
        <v>134</v>
      </c>
      <c r="C82" s="41">
        <v>1</v>
      </c>
      <c r="D82" s="28">
        <f t="shared" si="0"/>
        <v>1.0869565217391304E-2</v>
      </c>
      <c r="E82" s="42">
        <v>1</v>
      </c>
      <c r="F82" s="43">
        <f t="shared" ref="F82" si="57">E82/$G$12</f>
        <v>1.0869565217391304E-2</v>
      </c>
      <c r="G82" s="31"/>
      <c r="H82" s="22"/>
      <c r="I82" s="22"/>
      <c r="J82" s="22"/>
      <c r="K82" s="22"/>
      <c r="L82" s="22"/>
    </row>
    <row r="83" spans="2:12" ht="24">
      <c r="B83" s="40" t="s">
        <v>135</v>
      </c>
      <c r="C83" s="41">
        <v>1</v>
      </c>
      <c r="D83" s="28">
        <f t="shared" si="0"/>
        <v>1.0869565217391304E-2</v>
      </c>
      <c r="E83" s="42">
        <v>1</v>
      </c>
      <c r="F83" s="43">
        <f t="shared" ref="F83" si="58">E83/$G$12</f>
        <v>1.0869565217391304E-2</v>
      </c>
      <c r="G83" s="31"/>
      <c r="H83" s="22"/>
      <c r="I83" s="22"/>
      <c r="J83" s="22"/>
      <c r="K83" s="22"/>
      <c r="L83" s="22"/>
    </row>
    <row r="84" spans="2:12" ht="24">
      <c r="B84" s="40" t="s">
        <v>75</v>
      </c>
      <c r="C84" s="41">
        <v>1</v>
      </c>
      <c r="D84" s="28">
        <f t="shared" si="0"/>
        <v>1.0869565217391304E-2</v>
      </c>
      <c r="E84" s="42">
        <v>1</v>
      </c>
      <c r="F84" s="43">
        <f t="shared" ref="F84" si="59">E84/$G$12</f>
        <v>1.0869565217391304E-2</v>
      </c>
      <c r="G84" s="31"/>
      <c r="H84" s="22"/>
      <c r="I84" s="22"/>
      <c r="J84" s="22"/>
      <c r="K84" s="22"/>
      <c r="L84" s="22"/>
    </row>
    <row r="85" spans="2:12" ht="24">
      <c r="B85" s="40" t="s">
        <v>136</v>
      </c>
      <c r="C85" s="41">
        <v>1</v>
      </c>
      <c r="D85" s="28">
        <f t="shared" si="0"/>
        <v>1.0869565217391304E-2</v>
      </c>
      <c r="E85" s="42">
        <v>1</v>
      </c>
      <c r="F85" s="43">
        <f t="shared" ref="F85" si="60">E85/$G$12</f>
        <v>1.0869565217391304E-2</v>
      </c>
      <c r="G85" s="31"/>
      <c r="H85" s="22"/>
      <c r="I85" s="22"/>
      <c r="J85" s="22"/>
      <c r="K85" s="22"/>
      <c r="L85" s="22"/>
    </row>
    <row r="86" spans="2:12" ht="24">
      <c r="B86" s="40" t="s">
        <v>76</v>
      </c>
      <c r="C86" s="41">
        <v>1</v>
      </c>
      <c r="D86" s="28">
        <f t="shared" si="0"/>
        <v>1.0869565217391304E-2</v>
      </c>
      <c r="E86" s="42">
        <v>1</v>
      </c>
      <c r="F86" s="43">
        <f t="shared" ref="F86" si="61">E86/$G$12</f>
        <v>1.0869565217391304E-2</v>
      </c>
      <c r="G86" s="31"/>
      <c r="H86" s="22"/>
      <c r="I86" s="22"/>
      <c r="J86" s="22"/>
      <c r="K86" s="22"/>
      <c r="L86" s="22"/>
    </row>
    <row r="87" spans="2:12" ht="24">
      <c r="B87" s="40" t="s">
        <v>137</v>
      </c>
      <c r="C87" s="41">
        <v>1</v>
      </c>
      <c r="D87" s="28">
        <f t="shared" si="0"/>
        <v>1.0869565217391304E-2</v>
      </c>
      <c r="E87" s="42">
        <v>1</v>
      </c>
      <c r="F87" s="43">
        <f t="shared" ref="F87" si="62">E87/$G$12</f>
        <v>1.0869565217391304E-2</v>
      </c>
      <c r="G87" s="31"/>
      <c r="H87" s="22"/>
      <c r="I87" s="22"/>
      <c r="J87" s="22"/>
      <c r="K87" s="22"/>
      <c r="L87" s="22"/>
    </row>
    <row r="88" spans="2:12" ht="24">
      <c r="B88" s="40" t="s">
        <v>77</v>
      </c>
      <c r="C88" s="41">
        <v>1</v>
      </c>
      <c r="D88" s="28">
        <f t="shared" si="0"/>
        <v>1.0869565217391304E-2</v>
      </c>
      <c r="E88" s="42">
        <v>1</v>
      </c>
      <c r="F88" s="43">
        <f t="shared" ref="F88" si="63">E88/$G$12</f>
        <v>1.0869565217391304E-2</v>
      </c>
      <c r="G88" s="31"/>
      <c r="H88" s="22"/>
      <c r="I88" s="22"/>
      <c r="J88" s="22"/>
      <c r="K88" s="22"/>
      <c r="L88" s="22"/>
    </row>
    <row r="89" spans="2:12">
      <c r="B89" s="40" t="s">
        <v>138</v>
      </c>
      <c r="C89" s="41">
        <v>1</v>
      </c>
      <c r="D89" s="28">
        <f t="shared" si="0"/>
        <v>1.0869565217391304E-2</v>
      </c>
      <c r="E89" s="42">
        <v>1</v>
      </c>
      <c r="F89" s="43">
        <f t="shared" ref="F89" si="64">E89/$G$12</f>
        <v>1.0869565217391304E-2</v>
      </c>
      <c r="G89" s="31"/>
      <c r="H89" s="22"/>
      <c r="I89" s="22"/>
      <c r="J89" s="22"/>
      <c r="K89" s="22"/>
      <c r="L89" s="22"/>
    </row>
    <row r="90" spans="2:12">
      <c r="B90" s="40" t="s">
        <v>139</v>
      </c>
      <c r="C90" s="41">
        <v>1</v>
      </c>
      <c r="D90" s="28">
        <f t="shared" ref="D90:D96" si="65">C90/$G$12</f>
        <v>1.0869565217391304E-2</v>
      </c>
      <c r="E90" s="42">
        <v>1</v>
      </c>
      <c r="F90" s="43">
        <f t="shared" ref="F90" si="66">E90/$G$12</f>
        <v>1.0869565217391304E-2</v>
      </c>
      <c r="G90" s="31"/>
      <c r="H90" s="22"/>
      <c r="I90" s="22"/>
      <c r="J90" s="22"/>
      <c r="K90" s="22"/>
      <c r="L90" s="22"/>
    </row>
    <row r="91" spans="2:12">
      <c r="B91" s="40" t="s">
        <v>140</v>
      </c>
      <c r="C91" s="41">
        <v>1</v>
      </c>
      <c r="D91" s="28">
        <f t="shared" si="65"/>
        <v>1.0869565217391304E-2</v>
      </c>
      <c r="E91" s="42">
        <v>1</v>
      </c>
      <c r="F91" s="43">
        <f t="shared" ref="F91" si="67">E91/$G$12</f>
        <v>1.0869565217391304E-2</v>
      </c>
      <c r="G91" s="31"/>
      <c r="H91" s="22"/>
      <c r="I91" s="22"/>
      <c r="J91" s="22"/>
      <c r="K91" s="22"/>
      <c r="L91" s="22"/>
    </row>
    <row r="92" spans="2:12">
      <c r="B92" s="40" t="s">
        <v>141</v>
      </c>
      <c r="C92" s="41">
        <v>1</v>
      </c>
      <c r="D92" s="28">
        <f t="shared" si="65"/>
        <v>1.0869565217391304E-2</v>
      </c>
      <c r="E92" s="42">
        <v>1</v>
      </c>
      <c r="F92" s="43">
        <f t="shared" ref="F92" si="68">E92/$G$12</f>
        <v>1.0869565217391304E-2</v>
      </c>
      <c r="G92" s="31"/>
      <c r="H92" s="22"/>
      <c r="I92" s="22"/>
      <c r="J92" s="22"/>
      <c r="K92" s="22"/>
      <c r="L92" s="22"/>
    </row>
    <row r="93" spans="2:12" ht="24">
      <c r="B93" s="40" t="s">
        <v>142</v>
      </c>
      <c r="C93" s="41">
        <v>1</v>
      </c>
      <c r="D93" s="28">
        <f t="shared" si="65"/>
        <v>1.0869565217391304E-2</v>
      </c>
      <c r="E93" s="42">
        <v>1</v>
      </c>
      <c r="F93" s="43">
        <f t="shared" ref="F93" si="69">E93/$G$12</f>
        <v>1.0869565217391304E-2</v>
      </c>
      <c r="G93" s="31"/>
      <c r="H93" s="22"/>
      <c r="I93" s="22"/>
      <c r="J93" s="22"/>
      <c r="K93" s="22"/>
      <c r="L93" s="22"/>
    </row>
    <row r="94" spans="2:12" ht="24">
      <c r="B94" s="40" t="s">
        <v>143</v>
      </c>
      <c r="C94" s="41">
        <v>1</v>
      </c>
      <c r="D94" s="28">
        <f t="shared" si="65"/>
        <v>1.0869565217391304E-2</v>
      </c>
      <c r="E94" s="42">
        <v>1</v>
      </c>
      <c r="F94" s="43">
        <f t="shared" ref="F94" si="70">E94/$G$12</f>
        <v>1.0869565217391304E-2</v>
      </c>
      <c r="G94" s="31"/>
      <c r="H94" s="22"/>
      <c r="I94" s="22"/>
      <c r="J94" s="22"/>
      <c r="K94" s="22"/>
      <c r="L94" s="22"/>
    </row>
    <row r="95" spans="2:12" ht="24">
      <c r="B95" s="40" t="s">
        <v>144</v>
      </c>
      <c r="C95" s="41">
        <v>1</v>
      </c>
      <c r="D95" s="28">
        <f t="shared" si="65"/>
        <v>1.0869565217391304E-2</v>
      </c>
      <c r="E95" s="42">
        <v>1</v>
      </c>
      <c r="F95" s="43">
        <f t="shared" ref="F95" si="71">E95/$G$12</f>
        <v>1.0869565217391304E-2</v>
      </c>
      <c r="G95" s="31"/>
      <c r="H95" s="22"/>
      <c r="I95" s="22"/>
      <c r="J95" s="22"/>
      <c r="K95" s="22"/>
      <c r="L95" s="22"/>
    </row>
    <row r="96" spans="2:12" ht="15.75" thickBot="1">
      <c r="B96" s="44" t="s">
        <v>56</v>
      </c>
      <c r="C96" s="45">
        <v>92</v>
      </c>
      <c r="D96" s="46">
        <f t="shared" si="65"/>
        <v>1</v>
      </c>
      <c r="E96" s="38">
        <v>92</v>
      </c>
      <c r="F96" s="39">
        <v>1</v>
      </c>
      <c r="G96" s="31"/>
      <c r="H96" s="22"/>
      <c r="I96" s="22"/>
      <c r="J96" s="22"/>
      <c r="K96" s="22"/>
      <c r="L96" s="22"/>
    </row>
    <row r="97" spans="1:10" ht="15.75" thickTop="1">
      <c r="A97" s="21"/>
      <c r="B97" s="47"/>
      <c r="C97" s="47"/>
      <c r="D97" s="47"/>
      <c r="E97" s="47"/>
      <c r="F97" s="47"/>
      <c r="G97" s="47"/>
      <c r="H97" s="31"/>
      <c r="I97" s="31"/>
      <c r="J97" s="31"/>
    </row>
    <row r="98" spans="1:10" ht="15.75" thickBot="1">
      <c r="B98" s="77" t="s">
        <v>78</v>
      </c>
      <c r="C98" s="77"/>
      <c r="D98" s="77"/>
      <c r="E98" s="77"/>
      <c r="F98" s="31"/>
      <c r="G98" s="31"/>
      <c r="H98" s="31"/>
      <c r="I98" s="31"/>
      <c r="J98" s="31"/>
    </row>
    <row r="99" spans="1:10" ht="15.75" thickTop="1">
      <c r="B99" s="64" t="s">
        <v>2</v>
      </c>
      <c r="C99" s="65"/>
      <c r="D99" s="65"/>
      <c r="E99" s="66"/>
      <c r="F99" s="31"/>
      <c r="G99" s="31"/>
      <c r="H99" s="31"/>
      <c r="I99" s="31"/>
      <c r="J99" s="31"/>
    </row>
    <row r="100" spans="1:10">
      <c r="B100" s="67" t="s">
        <v>57</v>
      </c>
      <c r="C100" s="68"/>
      <c r="D100" s="68" t="s">
        <v>56</v>
      </c>
      <c r="E100" s="69"/>
      <c r="F100" s="31"/>
      <c r="G100" s="31"/>
      <c r="H100" s="31"/>
      <c r="I100" s="31"/>
      <c r="J100" s="31"/>
    </row>
    <row r="101" spans="1:10" ht="15.75" thickBot="1">
      <c r="B101" s="8" t="s">
        <v>6</v>
      </c>
      <c r="C101" s="9" t="s">
        <v>3</v>
      </c>
      <c r="D101" s="9" t="s">
        <v>6</v>
      </c>
      <c r="E101" s="10" t="s">
        <v>3</v>
      </c>
      <c r="F101" s="31"/>
      <c r="G101" s="31"/>
      <c r="H101" s="31"/>
      <c r="I101" s="31"/>
      <c r="J101" s="31"/>
    </row>
    <row r="102" spans="1:10" ht="16.5" thickTop="1" thickBot="1">
      <c r="B102" s="48">
        <v>92</v>
      </c>
      <c r="C102" s="49">
        <v>1</v>
      </c>
      <c r="D102" s="59">
        <v>92</v>
      </c>
      <c r="E102" s="60">
        <v>1</v>
      </c>
      <c r="F102" s="31"/>
      <c r="G102" s="31"/>
      <c r="H102" s="31"/>
      <c r="I102" s="31"/>
      <c r="J102" s="31"/>
    </row>
    <row r="103" spans="1:10" ht="15.75" thickTop="1">
      <c r="B103" s="50"/>
      <c r="C103" s="51"/>
      <c r="D103" s="50"/>
      <c r="E103" s="51"/>
      <c r="F103" s="31"/>
      <c r="G103" s="31"/>
      <c r="H103" s="31"/>
      <c r="I103" s="31"/>
      <c r="J103" s="31"/>
    </row>
    <row r="104" spans="1:10" ht="27.75" customHeight="1">
      <c r="B104" s="62" t="s">
        <v>25</v>
      </c>
      <c r="C104" s="62"/>
      <c r="D104" s="62"/>
      <c r="E104" s="62"/>
      <c r="F104" s="62"/>
      <c r="G104" s="62"/>
      <c r="H104" s="6"/>
      <c r="I104" s="6"/>
      <c r="J104" s="6"/>
    </row>
    <row r="105" spans="1:10" ht="15.75" thickBot="1">
      <c r="B105" s="31"/>
      <c r="C105" s="31"/>
      <c r="D105" s="31"/>
      <c r="E105" s="31"/>
      <c r="F105" s="31"/>
      <c r="G105" s="31"/>
      <c r="H105" s="31"/>
      <c r="I105" s="31"/>
      <c r="J105" s="31"/>
    </row>
    <row r="106" spans="1:10" ht="15.75" thickTop="1">
      <c r="B106" s="11"/>
      <c r="C106" s="64" t="s">
        <v>2</v>
      </c>
      <c r="D106" s="65"/>
      <c r="E106" s="65"/>
      <c r="F106" s="66"/>
      <c r="G106" s="31"/>
      <c r="H106" s="31"/>
      <c r="I106" s="31"/>
      <c r="J106" s="31"/>
    </row>
    <row r="107" spans="1:10" ht="25.5" customHeight="1">
      <c r="B107" s="12"/>
      <c r="C107" s="67" t="s">
        <v>57</v>
      </c>
      <c r="D107" s="68"/>
      <c r="E107" s="68" t="s">
        <v>56</v>
      </c>
      <c r="F107" s="69"/>
      <c r="G107" s="31"/>
      <c r="H107" s="31"/>
      <c r="I107" s="31"/>
      <c r="J107" s="31"/>
    </row>
    <row r="108" spans="1:10" ht="15.75" thickBot="1">
      <c r="B108" s="13"/>
      <c r="C108" s="8" t="s">
        <v>6</v>
      </c>
      <c r="D108" s="9" t="s">
        <v>3</v>
      </c>
      <c r="E108" s="9" t="s">
        <v>6</v>
      </c>
      <c r="F108" s="10" t="s">
        <v>3</v>
      </c>
      <c r="G108" s="31"/>
      <c r="H108" s="31"/>
      <c r="I108" s="31"/>
      <c r="J108" s="31"/>
    </row>
    <row r="109" spans="1:10" ht="15.75" thickTop="1">
      <c r="B109" s="25" t="s">
        <v>7</v>
      </c>
      <c r="C109" s="33">
        <v>90</v>
      </c>
      <c r="D109" s="26">
        <f>C109/$D$102</f>
        <v>0.97826086956521741</v>
      </c>
      <c r="E109" s="34">
        <v>90</v>
      </c>
      <c r="F109" s="35">
        <f>E109/$D$102</f>
        <v>0.97826086956521741</v>
      </c>
      <c r="G109" s="31"/>
      <c r="H109" s="31"/>
      <c r="I109" s="31"/>
      <c r="J109" s="31"/>
    </row>
    <row r="110" spans="1:10">
      <c r="B110" s="27" t="s">
        <v>8</v>
      </c>
      <c r="C110" s="41">
        <v>4</v>
      </c>
      <c r="D110" s="28">
        <f t="shared" ref="D110:D114" si="72">C110/$D$102</f>
        <v>4.3478260869565216E-2</v>
      </c>
      <c r="E110" s="42">
        <v>4</v>
      </c>
      <c r="F110" s="43">
        <f t="shared" ref="F110" si="73">E110/$D$102</f>
        <v>4.3478260869565216E-2</v>
      </c>
      <c r="G110" s="31"/>
      <c r="H110" s="31"/>
      <c r="I110" s="31"/>
      <c r="J110" s="31"/>
    </row>
    <row r="111" spans="1:10">
      <c r="B111" s="27" t="s">
        <v>80</v>
      </c>
      <c r="C111" s="41">
        <v>1</v>
      </c>
      <c r="D111" s="28">
        <f t="shared" si="72"/>
        <v>1.0869565217391304E-2</v>
      </c>
      <c r="E111" s="42">
        <v>1</v>
      </c>
      <c r="F111" s="43">
        <f t="shared" ref="F111" si="74">E111/$D$102</f>
        <v>1.0869565217391304E-2</v>
      </c>
      <c r="G111" s="31"/>
      <c r="H111" s="31"/>
      <c r="I111" s="31"/>
      <c r="J111" s="31"/>
    </row>
    <row r="112" spans="1:10" ht="24">
      <c r="B112" s="27" t="s">
        <v>81</v>
      </c>
      <c r="C112" s="41">
        <v>0</v>
      </c>
      <c r="D112" s="28">
        <f t="shared" si="72"/>
        <v>0</v>
      </c>
      <c r="E112" s="42">
        <v>0</v>
      </c>
      <c r="F112" s="43">
        <f t="shared" ref="F112" si="75">E112/$D$102</f>
        <v>0</v>
      </c>
      <c r="G112" s="31"/>
      <c r="H112" s="31"/>
      <c r="I112" s="31"/>
      <c r="J112" s="31"/>
    </row>
    <row r="113" spans="2:10">
      <c r="B113" s="27" t="s">
        <v>82</v>
      </c>
      <c r="C113" s="41">
        <v>3</v>
      </c>
      <c r="D113" s="28">
        <f t="shared" si="72"/>
        <v>3.2608695652173912E-2</v>
      </c>
      <c r="E113" s="42">
        <v>3</v>
      </c>
      <c r="F113" s="43">
        <f t="shared" ref="F113" si="76">E113/$D$102</f>
        <v>3.2608695652173912E-2</v>
      </c>
      <c r="G113" s="31"/>
      <c r="H113" s="31"/>
      <c r="I113" s="31"/>
      <c r="J113" s="31"/>
    </row>
    <row r="114" spans="2:10" ht="15.75" thickBot="1">
      <c r="B114" s="29" t="s">
        <v>5</v>
      </c>
      <c r="C114" s="37">
        <v>1</v>
      </c>
      <c r="D114" s="30">
        <f t="shared" si="72"/>
        <v>1.0869565217391304E-2</v>
      </c>
      <c r="E114" s="38">
        <v>1</v>
      </c>
      <c r="F114" s="39">
        <f t="shared" ref="F114" si="77">E114/$D$102</f>
        <v>1.0869565217391304E-2</v>
      </c>
      <c r="G114" s="31"/>
      <c r="H114" s="31"/>
      <c r="I114" s="31"/>
      <c r="J114" s="31"/>
    </row>
    <row r="115" spans="2:10" ht="15.75" thickTop="1">
      <c r="B115" s="52"/>
      <c r="C115" s="50"/>
      <c r="D115" s="51"/>
      <c r="E115" s="50"/>
      <c r="F115" s="51"/>
      <c r="G115" s="31"/>
      <c r="H115" s="31"/>
      <c r="I115" s="31"/>
      <c r="J115" s="31"/>
    </row>
    <row r="116" spans="2:10" ht="25.5" customHeight="1">
      <c r="B116" s="62" t="s">
        <v>44</v>
      </c>
      <c r="C116" s="62"/>
      <c r="D116" s="62"/>
      <c r="E116" s="62"/>
      <c r="F116" s="62"/>
      <c r="G116" s="62"/>
      <c r="H116" s="62"/>
      <c r="I116" s="62"/>
      <c r="J116" s="62"/>
    </row>
    <row r="117" spans="2:10" ht="15.75" thickBot="1">
      <c r="B117" s="31"/>
      <c r="C117" s="31"/>
      <c r="D117" s="31"/>
      <c r="E117" s="31"/>
      <c r="F117" s="31"/>
      <c r="G117" s="31"/>
      <c r="H117" s="31"/>
      <c r="I117" s="31"/>
      <c r="J117" s="31"/>
    </row>
    <row r="118" spans="2:10" ht="15.75" thickTop="1">
      <c r="B118" s="11"/>
      <c r="C118" s="64" t="s">
        <v>2</v>
      </c>
      <c r="D118" s="65"/>
      <c r="E118" s="65"/>
      <c r="F118" s="66"/>
      <c r="G118" s="31"/>
      <c r="H118" s="31"/>
      <c r="I118" s="31"/>
      <c r="J118" s="31"/>
    </row>
    <row r="119" spans="2:10" ht="25.5" customHeight="1">
      <c r="B119" s="12"/>
      <c r="C119" s="67" t="s">
        <v>57</v>
      </c>
      <c r="D119" s="68"/>
      <c r="E119" s="68" t="s">
        <v>56</v>
      </c>
      <c r="F119" s="69"/>
      <c r="G119" s="31"/>
      <c r="H119" s="31"/>
      <c r="I119" s="31"/>
      <c r="J119" s="31"/>
    </row>
    <row r="120" spans="2:10" ht="15.75" thickBot="1">
      <c r="B120" s="13"/>
      <c r="C120" s="8" t="s">
        <v>6</v>
      </c>
      <c r="D120" s="9" t="s">
        <v>3</v>
      </c>
      <c r="E120" s="9" t="s">
        <v>6</v>
      </c>
      <c r="F120" s="10" t="s">
        <v>3</v>
      </c>
      <c r="G120" s="31"/>
      <c r="H120" s="31"/>
      <c r="I120" s="31"/>
      <c r="J120" s="31"/>
    </row>
    <row r="121" spans="2:10" ht="15.75" thickTop="1">
      <c r="B121" s="25" t="s">
        <v>9</v>
      </c>
      <c r="C121" s="18">
        <v>37</v>
      </c>
      <c r="D121" s="26">
        <f>C121/$D$102</f>
        <v>0.40217391304347827</v>
      </c>
      <c r="E121" s="34">
        <v>37</v>
      </c>
      <c r="F121" s="35">
        <f>E121/$D$102</f>
        <v>0.40217391304347827</v>
      </c>
      <c r="G121" s="31"/>
      <c r="H121" s="31"/>
      <c r="I121" s="31"/>
      <c r="J121" s="31"/>
    </row>
    <row r="122" spans="2:10" ht="24">
      <c r="B122" s="27" t="s">
        <v>23</v>
      </c>
      <c r="C122" s="19">
        <v>9</v>
      </c>
      <c r="D122" s="28">
        <f t="shared" ref="D122:D125" si="78">C122/$D$102</f>
        <v>9.7826086956521743E-2</v>
      </c>
      <c r="E122" s="42">
        <v>9</v>
      </c>
      <c r="F122" s="43">
        <f t="shared" ref="F122" si="79">E122/$D$102</f>
        <v>9.7826086956521743E-2</v>
      </c>
      <c r="G122" s="31"/>
      <c r="H122" s="31"/>
      <c r="I122" s="31"/>
      <c r="J122" s="31"/>
    </row>
    <row r="123" spans="2:10">
      <c r="B123" s="27" t="s">
        <v>31</v>
      </c>
      <c r="C123" s="19">
        <v>24</v>
      </c>
      <c r="D123" s="28">
        <f t="shared" si="78"/>
        <v>0.2608695652173913</v>
      </c>
      <c r="E123" s="42">
        <v>24</v>
      </c>
      <c r="F123" s="43">
        <f t="shared" ref="F123" si="80">E123/$D$102</f>
        <v>0.2608695652173913</v>
      </c>
      <c r="G123" s="31"/>
      <c r="H123" s="31"/>
      <c r="I123" s="31"/>
      <c r="J123" s="31"/>
    </row>
    <row r="124" spans="2:10">
      <c r="B124" s="27" t="s">
        <v>32</v>
      </c>
      <c r="C124" s="19">
        <v>23</v>
      </c>
      <c r="D124" s="28">
        <f t="shared" si="78"/>
        <v>0.25</v>
      </c>
      <c r="E124" s="42">
        <v>23</v>
      </c>
      <c r="F124" s="43">
        <f t="shared" ref="F124" si="81">E124/$D$102</f>
        <v>0.25</v>
      </c>
      <c r="G124" s="31"/>
      <c r="H124" s="31"/>
      <c r="I124" s="31"/>
      <c r="J124" s="31"/>
    </row>
    <row r="125" spans="2:10" ht="15.75" thickBot="1">
      <c r="B125" s="29" t="s">
        <v>5</v>
      </c>
      <c r="C125" s="20">
        <v>2</v>
      </c>
      <c r="D125" s="30">
        <f t="shared" si="78"/>
        <v>2.1739130434782608E-2</v>
      </c>
      <c r="E125" s="38">
        <v>2</v>
      </c>
      <c r="F125" s="39">
        <f t="shared" ref="F125" si="82">E125/$D$102</f>
        <v>2.1739130434782608E-2</v>
      </c>
      <c r="G125" s="31"/>
      <c r="H125" s="31"/>
      <c r="I125" s="31"/>
      <c r="J125" s="31"/>
    </row>
    <row r="126" spans="2:10" ht="15.75" thickTop="1">
      <c r="B126" s="52"/>
      <c r="C126" s="50"/>
      <c r="D126" s="51"/>
      <c r="E126" s="50"/>
      <c r="F126" s="51"/>
      <c r="G126" s="31"/>
      <c r="H126" s="31"/>
      <c r="I126" s="31"/>
      <c r="J126" s="31"/>
    </row>
    <row r="127" spans="2:10" ht="25.5" customHeight="1">
      <c r="B127" s="62" t="s">
        <v>45</v>
      </c>
      <c r="C127" s="62"/>
      <c r="D127" s="62"/>
      <c r="E127" s="62"/>
      <c r="F127" s="62"/>
      <c r="G127" s="62"/>
      <c r="H127" s="62"/>
      <c r="I127" s="62"/>
      <c r="J127" s="62"/>
    </row>
    <row r="128" spans="2:10" ht="15.75" thickBot="1">
      <c r="B128" s="31"/>
      <c r="C128" s="31"/>
      <c r="D128" s="31"/>
      <c r="E128" s="31"/>
      <c r="F128" s="31"/>
      <c r="G128" s="31"/>
      <c r="H128" s="31"/>
      <c r="I128" s="31"/>
      <c r="J128" s="31"/>
    </row>
    <row r="129" spans="2:10" ht="15.75" thickTop="1">
      <c r="B129" s="11"/>
      <c r="C129" s="64" t="s">
        <v>2</v>
      </c>
      <c r="D129" s="65"/>
      <c r="E129" s="65"/>
      <c r="F129" s="66"/>
      <c r="G129" s="31"/>
      <c r="H129" s="31"/>
      <c r="I129" s="31"/>
      <c r="J129" s="31"/>
    </row>
    <row r="130" spans="2:10" ht="25.5" customHeight="1">
      <c r="B130" s="12"/>
      <c r="C130" s="67" t="s">
        <v>57</v>
      </c>
      <c r="D130" s="68"/>
      <c r="E130" s="68" t="s">
        <v>56</v>
      </c>
      <c r="F130" s="69"/>
      <c r="G130" s="31"/>
      <c r="H130" s="31"/>
      <c r="I130" s="31"/>
      <c r="J130" s="31"/>
    </row>
    <row r="131" spans="2:10" ht="15.75" thickBot="1">
      <c r="B131" s="13"/>
      <c r="C131" s="8" t="s">
        <v>6</v>
      </c>
      <c r="D131" s="9" t="s">
        <v>3</v>
      </c>
      <c r="E131" s="9" t="s">
        <v>6</v>
      </c>
      <c r="F131" s="10" t="s">
        <v>3</v>
      </c>
      <c r="G131" s="31"/>
      <c r="H131" s="31"/>
      <c r="I131" s="31"/>
      <c r="J131" s="31"/>
    </row>
    <row r="132" spans="2:10" ht="16.5" customHeight="1" thickTop="1">
      <c r="B132" s="25" t="s">
        <v>83</v>
      </c>
      <c r="C132" s="33">
        <v>11</v>
      </c>
      <c r="D132" s="26">
        <f>C132/$D$102</f>
        <v>0.11956521739130435</v>
      </c>
      <c r="E132" s="34">
        <v>11</v>
      </c>
      <c r="F132" s="35">
        <f>E132/$D$102</f>
        <v>0.11956521739130435</v>
      </c>
      <c r="G132" s="31"/>
      <c r="H132" s="31"/>
      <c r="I132" s="31"/>
      <c r="J132" s="31"/>
    </row>
    <row r="133" spans="2:10">
      <c r="B133" s="27" t="s">
        <v>34</v>
      </c>
      <c r="C133" s="41">
        <v>24</v>
      </c>
      <c r="D133" s="28">
        <f t="shared" ref="D133:D139" si="83">C133/$D$102</f>
        <v>0.2608695652173913</v>
      </c>
      <c r="E133" s="42">
        <v>24</v>
      </c>
      <c r="F133" s="43">
        <f t="shared" ref="F133" si="84">E133/$D$102</f>
        <v>0.2608695652173913</v>
      </c>
      <c r="G133" s="31"/>
      <c r="H133" s="31"/>
      <c r="I133" s="31"/>
      <c r="J133" s="31"/>
    </row>
    <row r="134" spans="2:10">
      <c r="B134" s="27" t="s">
        <v>84</v>
      </c>
      <c r="C134" s="41">
        <v>10</v>
      </c>
      <c r="D134" s="28">
        <f t="shared" si="83"/>
        <v>0.10869565217391304</v>
      </c>
      <c r="E134" s="42">
        <v>10</v>
      </c>
      <c r="F134" s="43">
        <f t="shared" ref="F134" si="85">E134/$D$102</f>
        <v>0.10869565217391304</v>
      </c>
      <c r="G134" s="31"/>
      <c r="H134" s="31"/>
      <c r="I134" s="31"/>
      <c r="J134" s="31"/>
    </row>
    <row r="135" spans="2:10" ht="24">
      <c r="B135" s="27" t="s">
        <v>85</v>
      </c>
      <c r="C135" s="41">
        <v>20</v>
      </c>
      <c r="D135" s="28">
        <f t="shared" si="83"/>
        <v>0.21739130434782608</v>
      </c>
      <c r="E135" s="42">
        <v>20</v>
      </c>
      <c r="F135" s="43">
        <f t="shared" ref="F135" si="86">E135/$D$102</f>
        <v>0.21739130434782608</v>
      </c>
      <c r="G135" s="31"/>
      <c r="H135" s="31"/>
      <c r="I135" s="31"/>
      <c r="J135" s="31"/>
    </row>
    <row r="136" spans="2:10">
      <c r="B136" s="27" t="s">
        <v>86</v>
      </c>
      <c r="C136" s="41">
        <v>8</v>
      </c>
      <c r="D136" s="28">
        <f t="shared" si="83"/>
        <v>8.6956521739130432E-2</v>
      </c>
      <c r="E136" s="42">
        <v>8</v>
      </c>
      <c r="F136" s="43">
        <f t="shared" ref="F136" si="87">E136/$D$102</f>
        <v>8.6956521739130432E-2</v>
      </c>
      <c r="G136" s="31"/>
      <c r="H136" s="31"/>
      <c r="I136" s="31"/>
      <c r="J136" s="31"/>
    </row>
    <row r="137" spans="2:10" ht="24">
      <c r="B137" s="27" t="s">
        <v>87</v>
      </c>
      <c r="C137" s="41">
        <v>35</v>
      </c>
      <c r="D137" s="28">
        <f t="shared" si="83"/>
        <v>0.38043478260869568</v>
      </c>
      <c r="E137" s="42">
        <v>35</v>
      </c>
      <c r="F137" s="43">
        <f t="shared" ref="F137" si="88">E137/$D$102</f>
        <v>0.38043478260869568</v>
      </c>
      <c r="G137" s="31"/>
      <c r="H137" s="31"/>
      <c r="I137" s="31"/>
      <c r="J137" s="31"/>
    </row>
    <row r="138" spans="2:10">
      <c r="B138" s="27" t="s">
        <v>12</v>
      </c>
      <c r="C138" s="41">
        <v>9</v>
      </c>
      <c r="D138" s="28">
        <f t="shared" si="83"/>
        <v>9.7826086956521743E-2</v>
      </c>
      <c r="E138" s="42">
        <v>9</v>
      </c>
      <c r="F138" s="43">
        <f t="shared" ref="F138" si="89">E138/$D$102</f>
        <v>9.7826086956521743E-2</v>
      </c>
      <c r="G138" s="31"/>
      <c r="H138" s="31"/>
      <c r="I138" s="31"/>
      <c r="J138" s="31"/>
    </row>
    <row r="139" spans="2:10" ht="15.75" thickBot="1">
      <c r="B139" s="29" t="s">
        <v>5</v>
      </c>
      <c r="C139" s="37">
        <v>13</v>
      </c>
      <c r="D139" s="30">
        <f t="shared" si="83"/>
        <v>0.14130434782608695</v>
      </c>
      <c r="E139" s="38">
        <v>13</v>
      </c>
      <c r="F139" s="39">
        <f t="shared" ref="F139" si="90">E139/$D$102</f>
        <v>0.14130434782608695</v>
      </c>
      <c r="G139" s="31"/>
      <c r="H139" s="31"/>
      <c r="I139" s="31"/>
      <c r="J139" s="31"/>
    </row>
    <row r="140" spans="2:10" ht="15.75" thickTop="1">
      <c r="B140" s="52"/>
      <c r="C140" s="50"/>
      <c r="D140" s="51"/>
      <c r="E140" s="50"/>
      <c r="F140" s="51"/>
      <c r="G140" s="31"/>
      <c r="H140" s="31"/>
      <c r="I140" s="31"/>
      <c r="J140" s="31"/>
    </row>
    <row r="141" spans="2:10">
      <c r="B141" s="62" t="s">
        <v>13</v>
      </c>
      <c r="C141" s="62"/>
      <c r="D141" s="62"/>
      <c r="E141" s="62"/>
      <c r="F141" s="62"/>
      <c r="G141" s="62"/>
      <c r="H141" s="62"/>
      <c r="I141" s="62"/>
      <c r="J141" s="62"/>
    </row>
    <row r="142" spans="2:10">
      <c r="B142" s="53"/>
      <c r="C142" s="53"/>
      <c r="D142" s="53"/>
      <c r="E142" s="53"/>
      <c r="F142" s="53"/>
      <c r="G142" s="53"/>
      <c r="H142" s="53"/>
      <c r="I142" s="53"/>
      <c r="J142" s="53"/>
    </row>
    <row r="143" spans="2:10">
      <c r="B143" s="63" t="s">
        <v>35</v>
      </c>
      <c r="C143" s="63"/>
      <c r="D143" s="63"/>
      <c r="E143" s="63"/>
      <c r="F143" s="63"/>
      <c r="G143" s="63"/>
      <c r="H143" s="63"/>
      <c r="I143" s="63"/>
      <c r="J143" s="63"/>
    </row>
    <row r="144" spans="2:10" ht="15.75" thickBot="1">
      <c r="B144" s="31"/>
      <c r="C144" s="31"/>
      <c r="D144" s="31"/>
      <c r="E144" s="31"/>
      <c r="F144" s="31"/>
      <c r="G144" s="31"/>
      <c r="H144" s="31"/>
      <c r="I144" s="31"/>
      <c r="J144" s="31"/>
    </row>
    <row r="145" spans="2:10" ht="15.75" thickTop="1">
      <c r="B145" s="14"/>
      <c r="C145" s="64" t="s">
        <v>2</v>
      </c>
      <c r="D145" s="65"/>
      <c r="E145" s="65"/>
      <c r="F145" s="66"/>
      <c r="G145" s="31"/>
      <c r="H145" s="31"/>
      <c r="I145" s="31"/>
      <c r="J145" s="31"/>
    </row>
    <row r="146" spans="2:10" ht="25.5" customHeight="1">
      <c r="B146" s="15"/>
      <c r="C146" s="67" t="s">
        <v>57</v>
      </c>
      <c r="D146" s="68"/>
      <c r="E146" s="68" t="s">
        <v>56</v>
      </c>
      <c r="F146" s="69"/>
      <c r="G146" s="31"/>
      <c r="H146" s="31"/>
      <c r="I146" s="31"/>
      <c r="J146" s="31"/>
    </row>
    <row r="147" spans="2:10" ht="15.75" thickBot="1">
      <c r="B147" s="15"/>
      <c r="C147" s="8" t="s">
        <v>6</v>
      </c>
      <c r="D147" s="9" t="s">
        <v>3</v>
      </c>
      <c r="E147" s="9" t="s">
        <v>6</v>
      </c>
      <c r="F147" s="10" t="s">
        <v>3</v>
      </c>
      <c r="G147" s="31"/>
      <c r="H147" s="31"/>
      <c r="I147" s="31"/>
      <c r="J147" s="31"/>
    </row>
    <row r="148" spans="2:10" ht="15.75" thickTop="1">
      <c r="B148" s="40" t="s">
        <v>79</v>
      </c>
      <c r="C148" s="33">
        <v>19</v>
      </c>
      <c r="D148" s="26">
        <f t="shared" ref="D148:D149" si="91">C148/$D$102</f>
        <v>0.20652173913043478</v>
      </c>
      <c r="E148" s="34">
        <v>19</v>
      </c>
      <c r="F148" s="35">
        <f t="shared" ref="F148" si="92">E148/$D$102</f>
        <v>0.20652173913043478</v>
      </c>
      <c r="G148" s="31"/>
      <c r="H148" s="31"/>
      <c r="I148" s="31"/>
      <c r="J148" s="31"/>
    </row>
    <row r="149" spans="2:10" ht="15.75" thickBot="1">
      <c r="B149" s="36" t="s">
        <v>36</v>
      </c>
      <c r="C149" s="37">
        <v>73</v>
      </c>
      <c r="D149" s="30">
        <f t="shared" si="91"/>
        <v>0.79347826086956519</v>
      </c>
      <c r="E149" s="38">
        <v>73</v>
      </c>
      <c r="F149" s="39">
        <f t="shared" ref="F149" si="93">E149/$D$102</f>
        <v>0.79347826086956519</v>
      </c>
      <c r="G149" s="31"/>
      <c r="H149" s="31"/>
      <c r="I149" s="31"/>
      <c r="J149" s="31"/>
    </row>
    <row r="150" spans="2:10" ht="16.5" thickTop="1" thickBot="1">
      <c r="B150" s="31"/>
      <c r="C150" s="31"/>
      <c r="D150" s="31"/>
      <c r="E150" s="31"/>
      <c r="F150" s="31"/>
      <c r="G150" s="31"/>
      <c r="H150" s="31"/>
      <c r="I150" s="31"/>
      <c r="J150" s="31"/>
    </row>
    <row r="151" spans="2:10" ht="15.75" thickTop="1">
      <c r="B151" s="11"/>
      <c r="C151" s="64" t="s">
        <v>2</v>
      </c>
      <c r="D151" s="65"/>
      <c r="E151" s="65"/>
      <c r="F151" s="66"/>
      <c r="G151" s="31"/>
      <c r="H151" s="31"/>
      <c r="I151" s="31"/>
      <c r="J151" s="31"/>
    </row>
    <row r="152" spans="2:10" ht="25.5" customHeight="1">
      <c r="B152" s="15" t="s">
        <v>145</v>
      </c>
      <c r="C152" s="67" t="s">
        <v>57</v>
      </c>
      <c r="D152" s="68"/>
      <c r="E152" s="68" t="s">
        <v>56</v>
      </c>
      <c r="F152" s="69"/>
      <c r="G152" s="31"/>
      <c r="H152" s="31"/>
      <c r="I152" s="31"/>
      <c r="J152" s="31"/>
    </row>
    <row r="153" spans="2:10" ht="15.75" thickBot="1">
      <c r="B153" s="61"/>
      <c r="C153" s="8" t="s">
        <v>6</v>
      </c>
      <c r="D153" s="9" t="s">
        <v>3</v>
      </c>
      <c r="E153" s="9" t="s">
        <v>6</v>
      </c>
      <c r="F153" s="10" t="s">
        <v>3</v>
      </c>
      <c r="G153" s="31"/>
      <c r="H153" s="31"/>
      <c r="I153" s="31"/>
      <c r="J153" s="31"/>
    </row>
    <row r="154" spans="2:10" ht="24.75" thickTop="1">
      <c r="B154" s="25" t="s">
        <v>37</v>
      </c>
      <c r="C154" s="18">
        <v>15</v>
      </c>
      <c r="D154" s="26">
        <f>C154/$C$148</f>
        <v>0.78947368421052633</v>
      </c>
      <c r="E154" s="34">
        <v>15</v>
      </c>
      <c r="F154" s="35">
        <f>E154/$C$148</f>
        <v>0.78947368421052633</v>
      </c>
      <c r="G154" s="31"/>
      <c r="H154" s="31"/>
      <c r="I154" s="31"/>
      <c r="J154" s="31"/>
    </row>
    <row r="155" spans="2:10" ht="24">
      <c r="B155" s="27" t="s">
        <v>42</v>
      </c>
      <c r="C155" s="19">
        <v>0</v>
      </c>
      <c r="D155" s="28">
        <f t="shared" ref="D155:D162" si="94">C155/$C$148</f>
        <v>0</v>
      </c>
      <c r="E155" s="42">
        <v>0</v>
      </c>
      <c r="F155" s="43">
        <f t="shared" ref="F155" si="95">E155/$C$148</f>
        <v>0</v>
      </c>
      <c r="G155" s="31"/>
      <c r="H155" s="31"/>
      <c r="I155" s="31"/>
      <c r="J155" s="31"/>
    </row>
    <row r="156" spans="2:10" ht="24">
      <c r="B156" s="27" t="s">
        <v>38</v>
      </c>
      <c r="C156" s="19">
        <v>0</v>
      </c>
      <c r="D156" s="28">
        <f t="shared" si="94"/>
        <v>0</v>
      </c>
      <c r="E156" s="42">
        <v>0</v>
      </c>
      <c r="F156" s="43">
        <f t="shared" ref="F156" si="96">E156/$C$148</f>
        <v>0</v>
      </c>
      <c r="G156" s="31"/>
      <c r="H156" s="31"/>
      <c r="I156" s="31"/>
      <c r="J156" s="31"/>
    </row>
    <row r="157" spans="2:10" ht="24">
      <c r="B157" s="27" t="s">
        <v>39</v>
      </c>
      <c r="C157" s="19">
        <v>2</v>
      </c>
      <c r="D157" s="28">
        <f t="shared" si="94"/>
        <v>0.10526315789473684</v>
      </c>
      <c r="E157" s="42">
        <v>2</v>
      </c>
      <c r="F157" s="43">
        <f t="shared" ref="F157" si="97">E157/$C$148</f>
        <v>0.10526315789473684</v>
      </c>
      <c r="G157" s="31"/>
      <c r="H157" s="31"/>
      <c r="I157" s="31"/>
      <c r="J157" s="31"/>
    </row>
    <row r="158" spans="2:10" ht="24">
      <c r="B158" s="27" t="s">
        <v>40</v>
      </c>
      <c r="C158" s="19">
        <v>1</v>
      </c>
      <c r="D158" s="28">
        <f t="shared" si="94"/>
        <v>5.2631578947368418E-2</v>
      </c>
      <c r="E158" s="42">
        <v>1</v>
      </c>
      <c r="F158" s="43">
        <f t="shared" ref="F158" si="98">E158/$C$148</f>
        <v>5.2631578947368418E-2</v>
      </c>
      <c r="G158" s="31"/>
      <c r="H158" s="31"/>
      <c r="I158" s="31"/>
      <c r="J158" s="31"/>
    </row>
    <row r="159" spans="2:10" ht="24">
      <c r="B159" s="27" t="s">
        <v>88</v>
      </c>
      <c r="C159" s="19">
        <v>0</v>
      </c>
      <c r="D159" s="28">
        <f t="shared" si="94"/>
        <v>0</v>
      </c>
      <c r="E159" s="42">
        <v>0</v>
      </c>
      <c r="F159" s="43">
        <f t="shared" ref="F159" si="99">E159/$C$148</f>
        <v>0</v>
      </c>
      <c r="G159" s="31"/>
      <c r="H159" s="31"/>
      <c r="I159" s="31"/>
      <c r="J159" s="31"/>
    </row>
    <row r="160" spans="2:10">
      <c r="B160" s="27" t="s">
        <v>14</v>
      </c>
      <c r="C160" s="19">
        <v>0</v>
      </c>
      <c r="D160" s="28">
        <f t="shared" si="94"/>
        <v>0</v>
      </c>
      <c r="E160" s="42">
        <v>0</v>
      </c>
      <c r="F160" s="43">
        <f t="shared" ref="F160" si="100">E160/$C$148</f>
        <v>0</v>
      </c>
      <c r="G160" s="31"/>
      <c r="H160" s="31"/>
      <c r="I160" s="31"/>
      <c r="J160" s="31"/>
    </row>
    <row r="161" spans="2:10" ht="24">
      <c r="B161" s="27" t="s">
        <v>41</v>
      </c>
      <c r="C161" s="19">
        <v>9</v>
      </c>
      <c r="D161" s="28">
        <f t="shared" si="94"/>
        <v>0.47368421052631576</v>
      </c>
      <c r="E161" s="42">
        <v>9</v>
      </c>
      <c r="F161" s="43">
        <f t="shared" ref="F161" si="101">E161/$C$148</f>
        <v>0.47368421052631576</v>
      </c>
      <c r="G161" s="31"/>
      <c r="H161" s="31"/>
      <c r="I161" s="31"/>
      <c r="J161" s="31"/>
    </row>
    <row r="162" spans="2:10" ht="15.75" thickBot="1">
      <c r="B162" s="29" t="s">
        <v>5</v>
      </c>
      <c r="C162" s="20">
        <v>2</v>
      </c>
      <c r="D162" s="30">
        <f t="shared" si="94"/>
        <v>0.10526315789473684</v>
      </c>
      <c r="E162" s="38">
        <v>2</v>
      </c>
      <c r="F162" s="39">
        <f t="shared" ref="F162" si="102">E162/$C$148</f>
        <v>0.10526315789473684</v>
      </c>
      <c r="G162" s="31"/>
      <c r="H162" s="31"/>
      <c r="I162" s="31"/>
      <c r="J162" s="31"/>
    </row>
    <row r="163" spans="2:10" ht="15.75" thickTop="1">
      <c r="B163" s="52"/>
      <c r="C163" s="50"/>
      <c r="D163" s="51"/>
      <c r="E163" s="50"/>
      <c r="F163" s="51"/>
      <c r="G163" s="31"/>
      <c r="H163" s="31"/>
      <c r="I163" s="31"/>
      <c r="J163" s="31"/>
    </row>
    <row r="164" spans="2:10" ht="25.5" customHeight="1">
      <c r="B164" s="63" t="s">
        <v>46</v>
      </c>
      <c r="C164" s="63"/>
      <c r="D164" s="63"/>
      <c r="E164" s="63"/>
      <c r="F164" s="63"/>
      <c r="G164" s="63"/>
      <c r="H164" s="63"/>
      <c r="I164" s="63"/>
      <c r="J164" s="63"/>
    </row>
    <row r="165" spans="2:10" ht="15.75" thickBot="1">
      <c r="B165" s="31"/>
      <c r="C165" s="31"/>
      <c r="D165" s="31"/>
      <c r="E165" s="31"/>
      <c r="F165" s="31"/>
      <c r="G165" s="31"/>
      <c r="H165" s="31"/>
      <c r="I165" s="31"/>
      <c r="J165" s="31"/>
    </row>
    <row r="166" spans="2:10" ht="15.75" thickTop="1">
      <c r="B166" s="11"/>
      <c r="C166" s="64" t="s">
        <v>2</v>
      </c>
      <c r="D166" s="65"/>
      <c r="E166" s="65"/>
      <c r="F166" s="66"/>
      <c r="G166" s="31"/>
      <c r="H166" s="31"/>
      <c r="I166" s="31"/>
      <c r="J166" s="31"/>
    </row>
    <row r="167" spans="2:10" ht="25.5" customHeight="1">
      <c r="B167" s="12"/>
      <c r="C167" s="67" t="s">
        <v>57</v>
      </c>
      <c r="D167" s="68"/>
      <c r="E167" s="68" t="s">
        <v>56</v>
      </c>
      <c r="F167" s="69"/>
      <c r="G167" s="31"/>
      <c r="H167" s="31"/>
      <c r="I167" s="31"/>
      <c r="J167" s="31"/>
    </row>
    <row r="168" spans="2:10" ht="15.75" thickBot="1">
      <c r="B168" s="13"/>
      <c r="C168" s="8" t="s">
        <v>6</v>
      </c>
      <c r="D168" s="9" t="s">
        <v>3</v>
      </c>
      <c r="E168" s="9" t="s">
        <v>6</v>
      </c>
      <c r="F168" s="10" t="s">
        <v>3</v>
      </c>
      <c r="G168" s="31"/>
      <c r="H168" s="31"/>
      <c r="I168" s="31"/>
      <c r="J168" s="31"/>
    </row>
    <row r="169" spans="2:10" ht="15.75" thickTop="1">
      <c r="B169" s="25" t="s">
        <v>15</v>
      </c>
      <c r="C169" s="18">
        <v>76</v>
      </c>
      <c r="D169" s="26">
        <f t="shared" ref="D169:D177" si="103">C169/$D$102</f>
        <v>0.82608695652173914</v>
      </c>
      <c r="E169" s="34">
        <v>76</v>
      </c>
      <c r="F169" s="35">
        <f t="shared" ref="F169" si="104">E169/$D$102</f>
        <v>0.82608695652173914</v>
      </c>
      <c r="G169" s="31"/>
      <c r="H169" s="31"/>
      <c r="I169" s="31"/>
      <c r="J169" s="31"/>
    </row>
    <row r="170" spans="2:10">
      <c r="B170" s="27" t="s">
        <v>16</v>
      </c>
      <c r="C170" s="19">
        <v>35</v>
      </c>
      <c r="D170" s="28">
        <f t="shared" si="103"/>
        <v>0.38043478260869568</v>
      </c>
      <c r="E170" s="42">
        <v>35</v>
      </c>
      <c r="F170" s="43">
        <f t="shared" ref="F170" si="105">E170/$D$102</f>
        <v>0.38043478260869568</v>
      </c>
      <c r="G170" s="31"/>
      <c r="H170" s="31"/>
      <c r="I170" s="31"/>
      <c r="J170" s="31"/>
    </row>
    <row r="171" spans="2:10">
      <c r="B171" s="27" t="s">
        <v>24</v>
      </c>
      <c r="C171" s="19">
        <v>5</v>
      </c>
      <c r="D171" s="28">
        <f t="shared" si="103"/>
        <v>5.434782608695652E-2</v>
      </c>
      <c r="E171" s="42">
        <v>5</v>
      </c>
      <c r="F171" s="43">
        <f t="shared" ref="F171" si="106">E171/$D$102</f>
        <v>5.434782608695652E-2</v>
      </c>
      <c r="G171" s="31"/>
      <c r="H171" s="31"/>
      <c r="I171" s="31"/>
      <c r="J171" s="31"/>
    </row>
    <row r="172" spans="2:10">
      <c r="B172" s="27" t="s">
        <v>89</v>
      </c>
      <c r="C172" s="19">
        <v>0</v>
      </c>
      <c r="D172" s="28">
        <f t="shared" si="103"/>
        <v>0</v>
      </c>
      <c r="E172" s="42">
        <v>0</v>
      </c>
      <c r="F172" s="43">
        <f t="shared" ref="F172" si="107">E172/$D$102</f>
        <v>0</v>
      </c>
      <c r="G172" s="31"/>
      <c r="H172" s="31"/>
      <c r="I172" s="31"/>
      <c r="J172" s="31"/>
    </row>
    <row r="173" spans="2:10">
      <c r="B173" s="27" t="s">
        <v>17</v>
      </c>
      <c r="C173" s="19">
        <v>30</v>
      </c>
      <c r="D173" s="28">
        <f t="shared" si="103"/>
        <v>0.32608695652173914</v>
      </c>
      <c r="E173" s="42">
        <v>30</v>
      </c>
      <c r="F173" s="43">
        <f t="shared" ref="F173" si="108">E173/$D$102</f>
        <v>0.32608695652173914</v>
      </c>
      <c r="G173" s="31"/>
      <c r="H173" s="31"/>
      <c r="I173" s="31"/>
      <c r="J173" s="31"/>
    </row>
    <row r="174" spans="2:10">
      <c r="B174" s="27" t="s">
        <v>18</v>
      </c>
      <c r="C174" s="19">
        <v>13</v>
      </c>
      <c r="D174" s="28">
        <f t="shared" si="103"/>
        <v>0.14130434782608695</v>
      </c>
      <c r="E174" s="42">
        <v>13</v>
      </c>
      <c r="F174" s="43">
        <f t="shared" ref="F174" si="109">E174/$D$102</f>
        <v>0.14130434782608695</v>
      </c>
      <c r="G174" s="31"/>
      <c r="H174" s="31"/>
      <c r="I174" s="31"/>
      <c r="J174" s="31"/>
    </row>
    <row r="175" spans="2:10">
      <c r="B175" s="27" t="s">
        <v>19</v>
      </c>
      <c r="C175" s="19">
        <v>11</v>
      </c>
      <c r="D175" s="28">
        <f t="shared" si="103"/>
        <v>0.11956521739130435</v>
      </c>
      <c r="E175" s="42">
        <v>11</v>
      </c>
      <c r="F175" s="43">
        <f t="shared" ref="F175" si="110">E175/$D$102</f>
        <v>0.11956521739130435</v>
      </c>
      <c r="G175" s="31"/>
      <c r="H175" s="31"/>
      <c r="I175" s="31"/>
      <c r="J175" s="31"/>
    </row>
    <row r="176" spans="2:10">
      <c r="B176" s="27" t="s">
        <v>20</v>
      </c>
      <c r="C176" s="19">
        <v>3</v>
      </c>
      <c r="D176" s="28">
        <f t="shared" si="103"/>
        <v>3.2608695652173912E-2</v>
      </c>
      <c r="E176" s="42">
        <v>3</v>
      </c>
      <c r="F176" s="43">
        <f t="shared" ref="F176" si="111">E176/$D$102</f>
        <v>3.2608695652173912E-2</v>
      </c>
      <c r="G176" s="31"/>
      <c r="H176" s="31"/>
      <c r="I176" s="31"/>
      <c r="J176" s="31"/>
    </row>
    <row r="177" spans="2:10" ht="15.75" thickBot="1">
      <c r="B177" s="29" t="s">
        <v>5</v>
      </c>
      <c r="C177" s="20">
        <v>7</v>
      </c>
      <c r="D177" s="30">
        <f t="shared" si="103"/>
        <v>7.6086956521739135E-2</v>
      </c>
      <c r="E177" s="38">
        <v>7</v>
      </c>
      <c r="F177" s="39">
        <f t="shared" ref="F177" si="112">E177/$D$102</f>
        <v>7.6086956521739135E-2</v>
      </c>
      <c r="G177" s="31"/>
      <c r="H177" s="31"/>
      <c r="I177" s="31"/>
      <c r="J177" s="31"/>
    </row>
    <row r="178" spans="2:10" ht="15.75" thickTop="1">
      <c r="B178" s="52"/>
      <c r="C178" s="50"/>
      <c r="D178" s="51"/>
      <c r="E178" s="50"/>
      <c r="F178" s="51"/>
      <c r="G178" s="31"/>
      <c r="H178" s="31"/>
      <c r="I178" s="31"/>
      <c r="J178" s="31"/>
    </row>
    <row r="179" spans="2:10" ht="25.5" customHeight="1">
      <c r="B179" s="62" t="s">
        <v>48</v>
      </c>
      <c r="C179" s="62"/>
      <c r="D179" s="62"/>
      <c r="E179" s="62"/>
      <c r="F179" s="62"/>
      <c r="G179" s="62"/>
      <c r="H179" s="62"/>
      <c r="I179" s="62"/>
      <c r="J179" s="62"/>
    </row>
    <row r="180" spans="2:10" ht="15.75" thickBot="1">
      <c r="B180" s="31"/>
      <c r="C180" s="31"/>
      <c r="D180" s="31"/>
      <c r="E180" s="31"/>
      <c r="F180" s="31"/>
      <c r="G180" s="31"/>
      <c r="H180" s="31"/>
      <c r="I180" s="31"/>
      <c r="J180" s="31"/>
    </row>
    <row r="181" spans="2:10" ht="15.75" thickTop="1">
      <c r="B181" s="11"/>
      <c r="C181" s="64" t="s">
        <v>2</v>
      </c>
      <c r="D181" s="65"/>
      <c r="E181" s="65"/>
      <c r="F181" s="66"/>
      <c r="G181" s="31"/>
      <c r="H181" s="31"/>
      <c r="I181" s="31"/>
      <c r="J181" s="31"/>
    </row>
    <row r="182" spans="2:10" ht="25.5" customHeight="1">
      <c r="B182" s="12"/>
      <c r="C182" s="67" t="s">
        <v>57</v>
      </c>
      <c r="D182" s="68"/>
      <c r="E182" s="68" t="s">
        <v>56</v>
      </c>
      <c r="F182" s="69"/>
      <c r="G182" s="31"/>
      <c r="H182" s="31"/>
      <c r="I182" s="31"/>
      <c r="J182" s="31"/>
    </row>
    <row r="183" spans="2:10" ht="15.75" thickBot="1">
      <c r="B183" s="13"/>
      <c r="C183" s="8" t="s">
        <v>6</v>
      </c>
      <c r="D183" s="9" t="s">
        <v>3</v>
      </c>
      <c r="E183" s="9" t="s">
        <v>6</v>
      </c>
      <c r="F183" s="10" t="s">
        <v>3</v>
      </c>
      <c r="G183" s="31"/>
      <c r="H183" s="31"/>
      <c r="I183" s="31"/>
      <c r="J183" s="31"/>
    </row>
    <row r="184" spans="2:10" ht="24.75" thickTop="1">
      <c r="B184" s="25" t="s">
        <v>49</v>
      </c>
      <c r="C184" s="18">
        <v>3</v>
      </c>
      <c r="D184" s="26">
        <f t="shared" ref="D184:D188" si="113">C184/$D$102</f>
        <v>3.2608695652173912E-2</v>
      </c>
      <c r="E184" s="34">
        <v>3</v>
      </c>
      <c r="F184" s="35">
        <f t="shared" ref="F184" si="114">E184/$D$102</f>
        <v>3.2608695652173912E-2</v>
      </c>
      <c r="G184" s="31"/>
      <c r="H184" s="31"/>
      <c r="I184" s="31"/>
      <c r="J184" s="31"/>
    </row>
    <row r="185" spans="2:10">
      <c r="B185" s="27" t="s">
        <v>50</v>
      </c>
      <c r="C185" s="19">
        <v>1</v>
      </c>
      <c r="D185" s="28">
        <f t="shared" si="113"/>
        <v>1.0869565217391304E-2</v>
      </c>
      <c r="E185" s="42">
        <v>1</v>
      </c>
      <c r="F185" s="43">
        <f t="shared" ref="F185" si="115">E185/$D$102</f>
        <v>1.0869565217391304E-2</v>
      </c>
      <c r="G185" s="31"/>
      <c r="H185" s="31"/>
      <c r="I185" s="31"/>
      <c r="J185" s="31"/>
    </row>
    <row r="186" spans="2:10">
      <c r="B186" s="27" t="s">
        <v>51</v>
      </c>
      <c r="C186" s="19">
        <v>21</v>
      </c>
      <c r="D186" s="28">
        <f t="shared" si="113"/>
        <v>0.22826086956521738</v>
      </c>
      <c r="E186" s="42">
        <v>21</v>
      </c>
      <c r="F186" s="43">
        <f t="shared" ref="F186" si="116">E186/$D$102</f>
        <v>0.22826086956521738</v>
      </c>
      <c r="G186" s="31"/>
      <c r="H186" s="31"/>
      <c r="I186" s="31"/>
      <c r="J186" s="31"/>
    </row>
    <row r="187" spans="2:10" ht="24">
      <c r="B187" s="27" t="s">
        <v>90</v>
      </c>
      <c r="C187" s="19">
        <v>0</v>
      </c>
      <c r="D187" s="28">
        <f t="shared" si="113"/>
        <v>0</v>
      </c>
      <c r="E187" s="42">
        <v>0</v>
      </c>
      <c r="F187" s="43">
        <f t="shared" ref="F187" si="117">E187/$D$102</f>
        <v>0</v>
      </c>
      <c r="G187" s="31"/>
      <c r="H187" s="31"/>
      <c r="I187" s="31"/>
      <c r="J187" s="31"/>
    </row>
    <row r="188" spans="2:10">
      <c r="B188" s="27" t="s">
        <v>5</v>
      </c>
      <c r="C188" s="19">
        <v>6</v>
      </c>
      <c r="D188" s="28">
        <f t="shared" si="113"/>
        <v>6.5217391304347824E-2</v>
      </c>
      <c r="E188" s="42">
        <v>6</v>
      </c>
      <c r="F188" s="43">
        <f t="shared" ref="F188" si="118">E188/$D$102</f>
        <v>6.5217391304347824E-2</v>
      </c>
      <c r="G188" s="31"/>
      <c r="H188" s="31"/>
      <c r="I188" s="31"/>
      <c r="J188" s="31"/>
    </row>
    <row r="189" spans="2:10" ht="15.75" thickBot="1">
      <c r="B189" s="29" t="s">
        <v>52</v>
      </c>
      <c r="C189" s="20">
        <v>65</v>
      </c>
      <c r="D189" s="30">
        <f t="shared" ref="D189" si="119">C189/$D$102</f>
        <v>0.70652173913043481</v>
      </c>
      <c r="E189" s="38">
        <v>65</v>
      </c>
      <c r="F189" s="39">
        <f t="shared" ref="F189" si="120">E189/$D$102</f>
        <v>0.70652173913043481</v>
      </c>
      <c r="G189" s="31"/>
      <c r="H189" s="31"/>
      <c r="I189" s="31"/>
      <c r="J189" s="31"/>
    </row>
    <row r="190" spans="2:10" ht="15.75" thickTop="1">
      <c r="B190" s="31"/>
      <c r="C190" s="31"/>
      <c r="D190" s="31"/>
      <c r="E190" s="31"/>
      <c r="F190" s="31"/>
      <c r="G190" s="31"/>
      <c r="H190" s="31"/>
      <c r="I190" s="31"/>
      <c r="J190" s="31"/>
    </row>
    <row r="191" spans="2:10">
      <c r="B191" s="31"/>
      <c r="C191" s="31"/>
      <c r="D191" s="31"/>
      <c r="E191" s="31"/>
      <c r="F191" s="31"/>
      <c r="G191" s="31"/>
      <c r="H191" s="31"/>
      <c r="I191" s="31"/>
      <c r="J191" s="31"/>
    </row>
  </sheetData>
  <mergeCells count="52">
    <mergeCell ref="B15:J15"/>
    <mergeCell ref="B16:B18"/>
    <mergeCell ref="C16:J16"/>
    <mergeCell ref="C17:D17"/>
    <mergeCell ref="E17:F17"/>
    <mergeCell ref="G17:H17"/>
    <mergeCell ref="I17:J17"/>
    <mergeCell ref="B2:O2"/>
    <mergeCell ref="D4:L4"/>
    <mergeCell ref="B8:H8"/>
    <mergeCell ref="B9:B11"/>
    <mergeCell ref="C9:H9"/>
    <mergeCell ref="C10:D10"/>
    <mergeCell ref="E10:F10"/>
    <mergeCell ref="G10:H10"/>
    <mergeCell ref="B22:F22"/>
    <mergeCell ref="B23:B24"/>
    <mergeCell ref="C23:D23"/>
    <mergeCell ref="E23:F23"/>
    <mergeCell ref="B98:E98"/>
    <mergeCell ref="B100:C100"/>
    <mergeCell ref="D100:E100"/>
    <mergeCell ref="C106:F106"/>
    <mergeCell ref="C107:D107"/>
    <mergeCell ref="E107:F107"/>
    <mergeCell ref="B104:G104"/>
    <mergeCell ref="B99:E99"/>
    <mergeCell ref="C182:D182"/>
    <mergeCell ref="E182:F182"/>
    <mergeCell ref="C145:F145"/>
    <mergeCell ref="C146:D146"/>
    <mergeCell ref="E146:F146"/>
    <mergeCell ref="C151:F151"/>
    <mergeCell ref="C152:D152"/>
    <mergeCell ref="E152:F152"/>
    <mergeCell ref="B179:J179"/>
    <mergeCell ref="C166:F166"/>
    <mergeCell ref="C167:D167"/>
    <mergeCell ref="E167:F167"/>
    <mergeCell ref="C181:F181"/>
    <mergeCell ref="H116:J116"/>
    <mergeCell ref="B127:J127"/>
    <mergeCell ref="B116:G116"/>
    <mergeCell ref="B141:J141"/>
    <mergeCell ref="B143:J143"/>
    <mergeCell ref="B164:J164"/>
    <mergeCell ref="C118:F118"/>
    <mergeCell ref="C119:D119"/>
    <mergeCell ref="E119:F119"/>
    <mergeCell ref="C129:F129"/>
    <mergeCell ref="C130:D130"/>
    <mergeCell ref="E130:F130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50"/>
  <sheetViews>
    <sheetView showGridLines="0" workbookViewId="0">
      <selection activeCell="A2" sqref="A2"/>
    </sheetView>
  </sheetViews>
  <sheetFormatPr defaultColWidth="9.140625" defaultRowHeight="15"/>
  <sheetData>
    <row r="1" spans="1:1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ht="43.5" customHeight="1">
      <c r="A2" s="2"/>
      <c r="B2" s="78" t="s">
        <v>147</v>
      </c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</row>
    <row r="3" spans="1:1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ht="28.5" customHeight="1">
      <c r="A4" s="2"/>
      <c r="B4" s="2"/>
      <c r="C4" s="2"/>
      <c r="D4" s="79" t="s">
        <v>47</v>
      </c>
      <c r="E4" s="79"/>
      <c r="F4" s="79"/>
      <c r="G4" s="79"/>
      <c r="H4" s="79"/>
      <c r="I4" s="79"/>
      <c r="J4" s="79"/>
      <c r="K4" s="79"/>
      <c r="L4" s="79"/>
      <c r="M4" s="4"/>
      <c r="N4" s="4"/>
      <c r="O4" s="5"/>
    </row>
    <row r="122" spans="8:20">
      <c r="N122" s="55"/>
      <c r="O122" s="55"/>
      <c r="P122" s="55"/>
      <c r="Q122" s="55"/>
      <c r="R122" s="55"/>
      <c r="S122" s="55"/>
      <c r="T122" s="55"/>
    </row>
    <row r="123" spans="8:20">
      <c r="H123" s="54"/>
      <c r="I123" s="54"/>
      <c r="J123" s="54"/>
      <c r="K123" s="54"/>
      <c r="L123" s="54"/>
      <c r="M123" s="54"/>
      <c r="N123" s="54"/>
      <c r="O123" s="55"/>
      <c r="P123" s="55"/>
      <c r="Q123" s="55"/>
      <c r="R123" s="55"/>
      <c r="S123" s="55"/>
      <c r="T123" s="55"/>
    </row>
    <row r="124" spans="8:20" ht="15" customHeight="1">
      <c r="H124" s="54"/>
      <c r="I124" s="54"/>
      <c r="J124" s="56"/>
      <c r="K124" s="56"/>
      <c r="L124" s="56"/>
      <c r="M124" s="56"/>
      <c r="N124" s="54"/>
      <c r="O124" s="55"/>
      <c r="P124" s="55"/>
      <c r="Q124" s="55"/>
      <c r="R124" s="55"/>
      <c r="S124" s="55"/>
      <c r="T124" s="55"/>
    </row>
    <row r="125" spans="8:20" ht="15" customHeight="1">
      <c r="H125" s="54"/>
      <c r="I125" s="54"/>
      <c r="J125" s="56"/>
      <c r="K125" s="56"/>
      <c r="L125" s="56" t="s">
        <v>2</v>
      </c>
      <c r="M125" s="56"/>
      <c r="N125" s="54"/>
      <c r="O125" s="55"/>
      <c r="P125" s="55"/>
      <c r="Q125" s="55"/>
      <c r="R125" s="55"/>
      <c r="S125" s="55"/>
      <c r="T125" s="55"/>
    </row>
    <row r="126" spans="8:20" ht="15" customHeight="1">
      <c r="H126" s="54"/>
      <c r="I126" s="54"/>
      <c r="J126" s="56"/>
      <c r="K126" s="56"/>
      <c r="L126" s="56"/>
      <c r="M126" s="56"/>
      <c r="N126" s="54"/>
      <c r="O126" s="55"/>
      <c r="P126" s="55"/>
      <c r="Q126" s="55"/>
      <c r="R126" s="55"/>
      <c r="S126" s="55"/>
      <c r="T126" s="55"/>
    </row>
    <row r="127" spans="8:20" ht="15" customHeight="1">
      <c r="H127" s="54"/>
      <c r="I127" s="54"/>
      <c r="J127" s="56"/>
      <c r="K127" s="56"/>
      <c r="L127" s="56" t="s">
        <v>57</v>
      </c>
      <c r="M127" s="56"/>
      <c r="N127" s="54"/>
      <c r="O127" s="55"/>
      <c r="P127" s="55"/>
      <c r="Q127" s="55"/>
      <c r="R127" s="55"/>
      <c r="S127" s="55"/>
      <c r="T127" s="55"/>
    </row>
    <row r="128" spans="8:20" ht="15" customHeight="1">
      <c r="H128" s="54"/>
      <c r="I128" s="54"/>
      <c r="J128" s="81"/>
      <c r="K128" s="57" t="s">
        <v>83</v>
      </c>
      <c r="L128" s="58">
        <v>0.11956521739130435</v>
      </c>
      <c r="M128" s="56"/>
      <c r="N128" s="54"/>
      <c r="O128" s="55"/>
      <c r="P128" s="55"/>
      <c r="Q128" s="55"/>
      <c r="R128" s="55"/>
      <c r="S128" s="55"/>
      <c r="T128" s="55"/>
    </row>
    <row r="129" spans="8:20" ht="15" customHeight="1">
      <c r="H129" s="54"/>
      <c r="I129" s="54"/>
      <c r="J129" s="81"/>
      <c r="K129" s="57" t="s">
        <v>34</v>
      </c>
      <c r="L129" s="58">
        <v>0.2608695652173913</v>
      </c>
      <c r="M129" s="56"/>
      <c r="N129" s="54"/>
      <c r="O129" s="55"/>
      <c r="P129" s="55"/>
      <c r="Q129" s="55"/>
      <c r="R129" s="55"/>
      <c r="S129" s="55"/>
      <c r="T129" s="55"/>
    </row>
    <row r="130" spans="8:20" ht="15" customHeight="1">
      <c r="H130" s="54"/>
      <c r="I130" s="54"/>
      <c r="J130" s="81" t="s">
        <v>91</v>
      </c>
      <c r="K130" s="57" t="s">
        <v>26</v>
      </c>
      <c r="L130" s="58">
        <v>0.10869565217391304</v>
      </c>
      <c r="M130" s="56"/>
      <c r="N130" s="54"/>
      <c r="O130" s="55"/>
      <c r="P130" s="55"/>
      <c r="Q130" s="55"/>
      <c r="R130" s="55"/>
      <c r="S130" s="55"/>
      <c r="T130" s="55"/>
    </row>
    <row r="131" spans="8:20" ht="15" customHeight="1">
      <c r="H131" s="54"/>
      <c r="I131" s="54"/>
      <c r="J131" s="81"/>
      <c r="K131" s="57" t="s">
        <v>53</v>
      </c>
      <c r="L131" s="58">
        <v>0.21739130434782608</v>
      </c>
      <c r="M131" s="56"/>
      <c r="N131" s="54"/>
      <c r="O131" s="55"/>
      <c r="P131" s="55"/>
      <c r="Q131" s="55"/>
      <c r="R131" s="55"/>
      <c r="S131" s="55"/>
      <c r="T131" s="55"/>
    </row>
    <row r="132" spans="8:20" ht="15" customHeight="1">
      <c r="H132" s="54"/>
      <c r="I132" s="54"/>
      <c r="J132" s="81"/>
      <c r="K132" s="57" t="s">
        <v>27</v>
      </c>
      <c r="L132" s="58">
        <v>8.6956521739130432E-2</v>
      </c>
      <c r="M132" s="56"/>
      <c r="N132" s="54"/>
      <c r="O132" s="55"/>
      <c r="P132" s="55"/>
      <c r="Q132" s="55"/>
      <c r="R132" s="55"/>
      <c r="S132" s="55"/>
      <c r="T132" s="55"/>
    </row>
    <row r="133" spans="8:20" ht="15" customHeight="1">
      <c r="H133" s="54"/>
      <c r="I133" s="54"/>
      <c r="J133" s="81"/>
      <c r="K133" s="57" t="s">
        <v>87</v>
      </c>
      <c r="L133" s="58">
        <v>0.38043478260869568</v>
      </c>
      <c r="M133" s="56"/>
      <c r="N133" s="54"/>
      <c r="O133" s="55"/>
      <c r="P133" s="55"/>
      <c r="Q133" s="55"/>
      <c r="R133" s="55"/>
      <c r="S133" s="55"/>
      <c r="T133" s="55"/>
    </row>
    <row r="134" spans="8:20" ht="15" customHeight="1">
      <c r="H134" s="54"/>
      <c r="I134" s="54"/>
      <c r="J134" s="81"/>
      <c r="K134" s="57" t="s">
        <v>12</v>
      </c>
      <c r="L134" s="58">
        <v>9.7826086956521743E-2</v>
      </c>
      <c r="M134" s="56"/>
      <c r="N134" s="54"/>
      <c r="O134" s="55"/>
      <c r="P134" s="55"/>
      <c r="Q134" s="55"/>
      <c r="R134" s="55"/>
      <c r="S134" s="55"/>
      <c r="T134" s="55"/>
    </row>
    <row r="135" spans="8:20" ht="15" customHeight="1">
      <c r="H135" s="54"/>
      <c r="I135" s="54"/>
      <c r="J135" s="81"/>
      <c r="K135" s="57" t="s">
        <v>5</v>
      </c>
      <c r="L135" s="58">
        <v>0.14130434782608695</v>
      </c>
      <c r="M135" s="56"/>
      <c r="N135" s="54"/>
      <c r="O135" s="55"/>
      <c r="P135" s="55"/>
      <c r="Q135" s="55"/>
      <c r="R135" s="55"/>
      <c r="S135" s="55"/>
      <c r="T135" s="55"/>
    </row>
    <row r="136" spans="8:20" ht="15" customHeight="1">
      <c r="H136" s="54"/>
      <c r="I136" s="54"/>
      <c r="J136" s="56"/>
      <c r="K136" s="56"/>
      <c r="L136" s="56"/>
      <c r="M136" s="56"/>
      <c r="N136" s="54"/>
      <c r="O136" s="55"/>
      <c r="P136" s="55"/>
      <c r="Q136" s="55"/>
      <c r="R136" s="55"/>
      <c r="S136" s="55"/>
      <c r="T136" s="55"/>
    </row>
    <row r="137" spans="8:20" ht="15" customHeight="1">
      <c r="H137" s="54"/>
      <c r="I137" s="54"/>
      <c r="J137" s="56"/>
      <c r="K137" s="56"/>
      <c r="L137" s="56"/>
      <c r="M137" s="56"/>
      <c r="N137" s="54"/>
      <c r="O137" s="55"/>
      <c r="P137" s="55"/>
      <c r="Q137" s="55"/>
      <c r="R137" s="55"/>
      <c r="S137" s="55"/>
      <c r="T137" s="55"/>
    </row>
    <row r="138" spans="8:20" ht="15" customHeight="1">
      <c r="H138" s="54"/>
      <c r="I138" s="54"/>
      <c r="J138" s="56"/>
      <c r="K138" s="56"/>
      <c r="L138" s="56"/>
      <c r="M138" s="56"/>
      <c r="N138" s="54"/>
      <c r="O138" s="55"/>
      <c r="P138" s="55"/>
      <c r="Q138" s="55"/>
      <c r="R138" s="55"/>
      <c r="S138" s="55"/>
      <c r="T138" s="55"/>
    </row>
    <row r="139" spans="8:20" ht="15" customHeight="1">
      <c r="H139" s="54"/>
      <c r="I139" s="54"/>
      <c r="J139" s="54"/>
      <c r="K139" s="54"/>
      <c r="L139" s="54"/>
      <c r="M139" s="54"/>
      <c r="N139" s="54"/>
      <c r="O139" s="55"/>
      <c r="P139" s="55"/>
      <c r="Q139" s="55"/>
      <c r="R139" s="55"/>
      <c r="S139" s="55"/>
      <c r="T139" s="55"/>
    </row>
    <row r="140" spans="8:20" ht="15" customHeight="1">
      <c r="H140" s="54"/>
      <c r="I140" s="54"/>
      <c r="J140" s="54"/>
      <c r="K140" s="54"/>
      <c r="L140" s="54"/>
      <c r="M140" s="54"/>
      <c r="N140" s="54"/>
      <c r="O140" s="55"/>
      <c r="P140" s="55"/>
      <c r="Q140" s="55"/>
      <c r="R140" s="55"/>
      <c r="S140" s="55"/>
      <c r="T140" s="55"/>
    </row>
    <row r="141" spans="8:20" ht="15" customHeight="1">
      <c r="H141" s="54"/>
      <c r="I141" s="54"/>
      <c r="J141" s="54"/>
      <c r="K141" s="54"/>
      <c r="L141" s="54"/>
      <c r="M141" s="54"/>
      <c r="N141" s="54"/>
      <c r="O141" s="55"/>
      <c r="P141" s="55"/>
      <c r="Q141" s="55"/>
      <c r="R141" s="55"/>
      <c r="S141" s="55"/>
      <c r="T141" s="55"/>
    </row>
    <row r="142" spans="8:20" ht="15" customHeight="1">
      <c r="H142" s="54"/>
      <c r="I142" s="54"/>
      <c r="J142" s="54"/>
      <c r="K142" s="54"/>
      <c r="L142" s="54"/>
      <c r="M142" s="54"/>
      <c r="N142" s="54"/>
      <c r="O142" s="55"/>
      <c r="P142" s="55"/>
      <c r="Q142" s="55"/>
      <c r="R142" s="55"/>
      <c r="S142" s="55"/>
      <c r="T142" s="55"/>
    </row>
    <row r="143" spans="8:20" ht="15" customHeight="1">
      <c r="N143" s="54"/>
      <c r="O143" s="55"/>
      <c r="P143" s="55"/>
      <c r="Q143" s="55"/>
      <c r="R143" s="55"/>
      <c r="S143" s="55"/>
      <c r="T143" s="55"/>
    </row>
    <row r="144" spans="8:20" ht="15" customHeight="1">
      <c r="N144" s="54"/>
      <c r="O144" s="55"/>
      <c r="P144" s="55"/>
      <c r="Q144" s="55"/>
      <c r="R144" s="55"/>
      <c r="S144" s="55"/>
      <c r="T144" s="55"/>
    </row>
    <row r="145" ht="15" customHeight="1"/>
    <row r="146" ht="15" customHeight="1"/>
    <row r="147" ht="15" customHeight="1"/>
    <row r="148" ht="15" customHeight="1"/>
    <row r="149" ht="15" customHeight="1"/>
    <row r="150" ht="15" customHeight="1"/>
  </sheetData>
  <mergeCells count="4">
    <mergeCell ref="B2:O2"/>
    <mergeCell ref="D4:L4"/>
    <mergeCell ref="J130:J135"/>
    <mergeCell ref="J128:J129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35"/>
  <sheetViews>
    <sheetView showGridLines="0" workbookViewId="0">
      <selection activeCell="Y207" sqref="Y207"/>
    </sheetView>
  </sheetViews>
  <sheetFormatPr defaultColWidth="9.140625" defaultRowHeight="15"/>
  <sheetData>
    <row r="1" spans="1:19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 ht="32.25" customHeight="1">
      <c r="A2" s="2"/>
      <c r="B2" s="82" t="s">
        <v>28</v>
      </c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</row>
    <row r="3" spans="1:19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1:19" ht="27.75" customHeight="1">
      <c r="A4" s="79" t="s">
        <v>92</v>
      </c>
      <c r="B4" s="79"/>
      <c r="C4" s="79"/>
      <c r="D4" s="79"/>
      <c r="E4" s="79"/>
      <c r="F4" s="79"/>
      <c r="G4" s="79"/>
      <c r="H4" s="79"/>
      <c r="I4" s="79"/>
      <c r="J4" s="2"/>
      <c r="K4" s="79" t="s">
        <v>146</v>
      </c>
      <c r="L4" s="79"/>
      <c r="M4" s="79"/>
      <c r="N4" s="79"/>
      <c r="O4" s="79"/>
      <c r="P4" s="79"/>
      <c r="Q4" s="79"/>
      <c r="R4" s="79"/>
      <c r="S4" s="79"/>
    </row>
    <row r="124" spans="23:26">
      <c r="W124" s="16"/>
      <c r="X124" s="16"/>
      <c r="Y124" s="16"/>
      <c r="Z124" s="16"/>
    </row>
    <row r="125" spans="23:26">
      <c r="W125" s="16"/>
      <c r="X125" s="16"/>
      <c r="Y125" s="16"/>
      <c r="Z125" s="16"/>
    </row>
    <row r="126" spans="23:26">
      <c r="W126" s="16"/>
      <c r="X126" s="16"/>
      <c r="Y126" s="16" t="s">
        <v>57</v>
      </c>
      <c r="Z126" s="16"/>
    </row>
    <row r="127" spans="23:26">
      <c r="W127" s="83"/>
      <c r="X127" s="16" t="s">
        <v>33</v>
      </c>
      <c r="Y127" s="17">
        <v>8.4000000000000005E-2</v>
      </c>
      <c r="Z127" s="16"/>
    </row>
    <row r="128" spans="23:26">
      <c r="W128" s="83"/>
      <c r="X128" s="16" t="s">
        <v>34</v>
      </c>
      <c r="Y128" s="17">
        <v>0.46400000000000002</v>
      </c>
      <c r="Z128" s="16"/>
    </row>
    <row r="129" spans="23:26">
      <c r="W129" s="83" t="s">
        <v>10</v>
      </c>
      <c r="X129" s="16" t="s">
        <v>21</v>
      </c>
      <c r="Y129" s="17">
        <v>0.16900000000000001</v>
      </c>
      <c r="Z129" s="16"/>
    </row>
    <row r="130" spans="23:26">
      <c r="W130" s="83"/>
      <c r="X130" s="16" t="s">
        <v>30</v>
      </c>
      <c r="Y130" s="17">
        <v>0.27100000000000002</v>
      </c>
      <c r="Z130" s="16"/>
    </row>
    <row r="131" spans="23:26">
      <c r="W131" s="83"/>
      <c r="X131" s="16" t="s">
        <v>22</v>
      </c>
      <c r="Y131" s="17">
        <v>0.14499999999999999</v>
      </c>
      <c r="Z131" s="16"/>
    </row>
    <row r="132" spans="23:26">
      <c r="W132" s="83"/>
      <c r="X132" s="16" t="s">
        <v>11</v>
      </c>
      <c r="Y132" s="17">
        <v>0.33700000000000002</v>
      </c>
      <c r="Z132" s="16"/>
    </row>
    <row r="133" spans="23:26">
      <c r="W133" s="83"/>
      <c r="X133" s="16" t="s">
        <v>12</v>
      </c>
      <c r="Y133" s="17">
        <v>6.6000000000000003E-2</v>
      </c>
      <c r="Z133" s="16"/>
    </row>
    <row r="134" spans="23:26">
      <c r="W134" s="83"/>
      <c r="X134" s="16" t="s">
        <v>5</v>
      </c>
      <c r="Y134" s="17">
        <v>0.12</v>
      </c>
      <c r="Z134" s="16"/>
    </row>
    <row r="135" spans="23:26">
      <c r="W135" s="16"/>
      <c r="X135" s="16"/>
      <c r="Y135" s="16"/>
      <c r="Z135" s="16"/>
    </row>
  </sheetData>
  <mergeCells count="5">
    <mergeCell ref="B2:R2"/>
    <mergeCell ref="A4:I4"/>
    <mergeCell ref="K4:S4"/>
    <mergeCell ref="W129:W134"/>
    <mergeCell ref="W127:W128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3</vt:i4>
      </vt:variant>
    </vt:vector>
  </HeadingPairs>
  <TitlesOfParts>
    <vt:vector size="3" baseType="lpstr">
      <vt:lpstr>ETSAB</vt:lpstr>
      <vt:lpstr>Gràfics</vt:lpstr>
      <vt:lpstr>Comparativa</vt:lpstr>
    </vt:vector>
  </TitlesOfParts>
  <Company>UPCnet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UPCnet</dc:creator>
  <cp:lastModifiedBy>GPAQ</cp:lastModifiedBy>
  <cp:lastPrinted>2011-10-17T08:36:17Z</cp:lastPrinted>
  <dcterms:created xsi:type="dcterms:W3CDTF">2011-09-12T11:47:46Z</dcterms:created>
  <dcterms:modified xsi:type="dcterms:W3CDTF">2016-11-03T09:51:04Z</dcterms:modified>
</cp:coreProperties>
</file>